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rvazo/Dropbox/thesis_1/Figures/"/>
    </mc:Choice>
  </mc:AlternateContent>
  <xr:revisionPtr revIDLastSave="0" documentId="13_ncr:1_{294B209D-74A4-A24D-A053-1B8E162759A8}" xr6:coauthVersionLast="36" xr6:coauthVersionMax="36" xr10:uidLastSave="{00000000-0000-0000-0000-000000000000}"/>
  <bookViews>
    <workbookView minimized="1" xWindow="80" yWindow="880" windowWidth="25440" windowHeight="15000" xr2:uid="{73867534-AA0C-B941-A519-B67F282621BF}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3" i="1" l="1"/>
  <c r="H73" i="1"/>
  <c r="G73" i="1"/>
  <c r="F73" i="1"/>
  <c r="E73" i="1"/>
  <c r="D73" i="1"/>
  <c r="C73" i="1"/>
  <c r="M65" i="1"/>
  <c r="L65" i="1"/>
  <c r="K65" i="1"/>
  <c r="J65" i="1"/>
  <c r="I65" i="1"/>
  <c r="H65" i="1"/>
  <c r="G65" i="1"/>
  <c r="F65" i="1"/>
  <c r="E65" i="1"/>
  <c r="D65" i="1"/>
  <c r="C65" i="1"/>
  <c r="L45" i="1"/>
  <c r="L44" i="1"/>
  <c r="L43" i="1"/>
  <c r="L42" i="1"/>
  <c r="L41" i="1"/>
  <c r="L40" i="1"/>
  <c r="L39" i="1"/>
  <c r="L38" i="1"/>
  <c r="L37" i="1"/>
  <c r="L36" i="1"/>
  <c r="K35" i="1"/>
  <c r="K34" i="1"/>
  <c r="K33" i="1"/>
  <c r="K32" i="1"/>
  <c r="K31" i="1"/>
  <c r="K30" i="1"/>
  <c r="P30" i="1" s="1"/>
  <c r="K29" i="1"/>
  <c r="P29" i="1" s="1"/>
  <c r="K28" i="1"/>
  <c r="P28" i="1" s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S69" i="1"/>
  <c r="P61" i="1"/>
  <c r="Q69" i="1"/>
  <c r="P69" i="1"/>
  <c r="R69" i="1"/>
  <c r="R61" i="1"/>
  <c r="Q61" i="1"/>
</calcChain>
</file>

<file path=xl/sharedStrings.xml><?xml version="1.0" encoding="utf-8"?>
<sst xmlns="http://schemas.openxmlformats.org/spreadsheetml/2006/main" count="117" uniqueCount="24">
  <si>
    <r>
      <t>η</t>
    </r>
    <r>
      <rPr>
        <sz val="8"/>
        <color theme="1"/>
        <rFont val="URWPalladioL"/>
      </rPr>
      <t>2</t>
    </r>
    <r>
      <rPr>
        <b/>
        <sz val="11"/>
        <color theme="1"/>
        <rFont val="URWPalladioL"/>
      </rPr>
      <t xml:space="preserve">-E-Th </t>
    </r>
  </si>
  <si>
    <r>
      <t>∆</t>
    </r>
    <r>
      <rPr>
        <i/>
        <sz val="11"/>
        <color theme="1"/>
        <rFont val="URWPalladioL"/>
      </rPr>
      <t>E</t>
    </r>
    <r>
      <rPr>
        <i/>
        <sz val="8"/>
        <color theme="1"/>
        <rFont val="URWPalladioL"/>
      </rPr>
      <t xml:space="preserve">Dist </t>
    </r>
  </si>
  <si>
    <r>
      <t>∆</t>
    </r>
    <r>
      <rPr>
        <i/>
        <sz val="11"/>
        <color theme="1"/>
        <rFont val="URWPalladioL"/>
      </rPr>
      <t>E</t>
    </r>
    <r>
      <rPr>
        <i/>
        <sz val="8"/>
        <color theme="1"/>
        <rFont val="URWPalladioL"/>
      </rPr>
      <t xml:space="preserve">Pauli </t>
    </r>
  </si>
  <si>
    <r>
      <t>∆</t>
    </r>
    <r>
      <rPr>
        <i/>
        <sz val="11"/>
        <color theme="1"/>
        <rFont val="URWPalladioL"/>
      </rPr>
      <t>E</t>
    </r>
    <r>
      <rPr>
        <i/>
        <sz val="8"/>
        <color theme="1"/>
        <rFont val="URWPalladioL"/>
      </rPr>
      <t xml:space="preserve">elstat </t>
    </r>
  </si>
  <si>
    <r>
      <t>∆</t>
    </r>
    <r>
      <rPr>
        <i/>
        <sz val="11"/>
        <color theme="1"/>
        <rFont val="URWPalladioL"/>
      </rPr>
      <t>E</t>
    </r>
    <r>
      <rPr>
        <i/>
        <sz val="8"/>
        <color theme="1"/>
        <rFont val="URWPalladioL"/>
      </rPr>
      <t xml:space="preserve">orb </t>
    </r>
  </si>
  <si>
    <r>
      <t>∆</t>
    </r>
    <r>
      <rPr>
        <i/>
        <sz val="11"/>
        <color theme="1"/>
        <rFont val="URWPalladioL"/>
      </rPr>
      <t>E</t>
    </r>
    <r>
      <rPr>
        <i/>
        <sz val="8"/>
        <color theme="1"/>
        <rFont val="URWPalladioL"/>
      </rPr>
      <t xml:space="preserve">Disp </t>
    </r>
  </si>
  <si>
    <r>
      <t>∆</t>
    </r>
    <r>
      <rPr>
        <i/>
        <sz val="11"/>
        <color theme="1"/>
        <rFont val="URWPalladioL"/>
      </rPr>
      <t>Etotal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</si>
  <si>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-2-Th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</si>
  <si>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-2’-Th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</si>
  <si>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-3-Th-endo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</si>
  <si>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-4-Th-endo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</si>
  <si>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-5-Th-endo </t>
    </r>
  </si>
  <si>
    <r>
      <t>η</t>
    </r>
    <r>
      <rPr>
        <sz val="8"/>
        <color theme="1"/>
        <rFont val="URWPalladioL"/>
      </rPr>
      <t>1</t>
    </r>
    <r>
      <rPr>
        <b/>
        <sz val="11"/>
        <color theme="1"/>
        <rFont val="URWPalladioL"/>
      </rPr>
      <t xml:space="preserve">-5-Th-verical </t>
    </r>
  </si>
  <si>
    <r>
      <t>η</t>
    </r>
    <r>
      <rPr>
        <sz val="8"/>
        <color theme="1"/>
        <rFont val="URWPalladioL"/>
      </rPr>
      <t>1</t>
    </r>
    <r>
      <rPr>
        <b/>
        <sz val="11"/>
        <color theme="1"/>
        <rFont val="URWPalladioL"/>
      </rPr>
      <t>-6-Th-vertical</t>
    </r>
    <r>
      <rPr>
        <sz val="8"/>
        <color theme="1"/>
        <rFont val="URWPalladioL"/>
      </rPr>
      <t xml:space="preserve">*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</si>
  <si>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-6-Th-exo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</si>
  <si>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-6-Th-side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</si>
  <si>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-6-Th-endo </t>
    </r>
  </si>
  <si>
    <r>
      <t>η</t>
    </r>
    <r>
      <rPr>
        <sz val="8"/>
        <color theme="1"/>
        <rFont val="URWPalladioL"/>
      </rPr>
      <t>2</t>
    </r>
    <r>
      <rPr>
        <b/>
        <sz val="11"/>
        <color theme="1"/>
        <rFont val="URWPalladioL"/>
      </rPr>
      <t xml:space="preserve">-E’-Zr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</si>
  <si>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-2’-Zr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</si>
  <si>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-3’-Zr-exo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</si>
  <si>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-4’-Zr-exo </t>
    </r>
    <r>
      <rPr>
        <sz val="8"/>
        <color theme="1"/>
        <rFont val="URWPalladioL"/>
      </rPr>
      <t xml:space="preserve">* </t>
    </r>
  </si>
  <si>
    <r>
      <t>η</t>
    </r>
    <r>
      <rPr>
        <sz val="8"/>
        <color theme="1"/>
        <rFont val="URWPalladioL"/>
      </rPr>
      <t>1</t>
    </r>
    <r>
      <rPr>
        <b/>
        <sz val="11"/>
        <color theme="1"/>
        <rFont val="URWPalladioL"/>
      </rPr>
      <t xml:space="preserve">-4’-Zr-horizontal </t>
    </r>
  </si>
  <si>
    <r>
      <t>η</t>
    </r>
    <r>
      <rPr>
        <sz val="8"/>
        <color theme="1"/>
        <rFont val="URWPalladioL"/>
      </rPr>
      <t>6</t>
    </r>
    <r>
      <rPr>
        <b/>
        <sz val="11"/>
        <color theme="1"/>
        <rFont val="URWPalladioL"/>
      </rPr>
      <t xml:space="preserve">-5’-Zr-exo </t>
    </r>
  </si>
  <si>
    <r>
      <t>η</t>
    </r>
    <r>
      <rPr>
        <sz val="8"/>
        <color theme="1"/>
        <rFont val="URWPalladioL"/>
      </rPr>
      <t>1</t>
    </r>
    <r>
      <rPr>
        <b/>
        <sz val="11"/>
        <color theme="1"/>
        <rFont val="URWPalladioL"/>
      </rPr>
      <t xml:space="preserve">-5’-Zr-horizontal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</si>
</sst>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2"/>
      <color theme="1"/>
      <name val="Calibri"/>
      <family val="2"/>
      <scheme val="minor"/>
    </font>
    <font>
      <i/>
      <sz val="11"/>
      <color theme="1"/>
      <name val="PazoMath"/>
    </font>
    <font>
      <sz val="8"/>
      <color theme="1"/>
      <name val="URWPalladioL"/>
    </font>
    <font>
      <b/>
      <sz val="11"/>
      <color theme="1"/>
      <name val="URWPalladioL"/>
    </font>
    <font>
      <sz val="11"/>
      <color theme="1"/>
      <name val="PazoMath"/>
    </font>
    <font>
      <i/>
      <sz val="11"/>
      <color theme="1"/>
      <name val="URWPalladioL"/>
    </font>
    <font>
      <i/>
      <sz val="8"/>
      <color theme="1"/>
      <name val="URWPalladioL"/>
    </font>
    <font>
      <sz val="11"/>
      <color theme="1"/>
      <name val="URWPalladio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2" fontId="7" fillId="0" borderId="0" xfId="0" applyNumberFormat="1" applyFont="1"/>
    <xf numFmtId="164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Sheet1!$B$4</c:f>
              <c:strCache>
                <c:ptCount val="1"/>
                <c:pt idx="0">
                  <c:v>η2-E-Th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Sheet1!$C$4:$H$4</c:f>
              <c:numCache>
                <c:formatCode>0\.0</c:formatCode>
                <c:ptCount val="6"/>
                <c:pt idx="0">
                  <c:v>1.4</c:v>
                </c:pt>
                <c:pt idx="1">
                  <c:v>90.4</c:v>
                </c:pt>
                <c:pt idx="2">
                  <c:v>-87.6</c:v>
                </c:pt>
                <c:pt idx="3">
                  <c:v>-69.3</c:v>
                </c:pt>
                <c:pt idx="4">
                  <c:v>-25.2</c:v>
                </c:pt>
                <c:pt idx="5">
                  <c:v>-90.299999999999983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CB-CC43-A199-347CF0AFA819}"/>
            </c:ext>
          </c:extLst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η6-2-Th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Sheet1!$C$5:$H$5</c:f>
              <c:numCache>
                <c:formatCode>0\.0</c:formatCode>
                <c:ptCount val="6"/>
                <c:pt idx="0">
                  <c:v>15.5</c:v>
                </c:pt>
                <c:pt idx="1">
                  <c:v>143.9</c:v>
                </c:pt>
                <c:pt idx="2">
                  <c:v>-115.9</c:v>
                </c:pt>
                <c:pt idx="3">
                  <c:v>-120.9</c:v>
                </c:pt>
                <c:pt idx="4">
                  <c:v>-45.6</c:v>
                </c:pt>
                <c:pt idx="5">
                  <c:v>-123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CB-CC43-A199-347CF0AFA819}"/>
            </c:ext>
          </c:extLst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η6-2’-Th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Sheet1!$C$6:$H$6</c:f>
              <c:numCache>
                <c:formatCode>0\.0</c:formatCode>
                <c:ptCount val="6"/>
                <c:pt idx="0">
                  <c:v>29.8</c:v>
                </c:pt>
                <c:pt idx="1">
                  <c:v>153.5</c:v>
                </c:pt>
                <c:pt idx="2">
                  <c:v>-120.8</c:v>
                </c:pt>
                <c:pt idx="3">
                  <c:v>-130.19999999999999</c:v>
                </c:pt>
                <c:pt idx="4">
                  <c:v>-50.5</c:v>
                </c:pt>
                <c:pt idx="5">
                  <c:v>-118.19999999999997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CB-CC43-A199-347CF0AFA819}"/>
            </c:ext>
          </c:extLst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η6-3-Th-endo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Sheet1!$C$7:$H$7</c:f>
              <c:numCache>
                <c:formatCode>0\.0</c:formatCode>
                <c:ptCount val="6"/>
                <c:pt idx="0">
                  <c:v>17.3</c:v>
                </c:pt>
                <c:pt idx="1">
                  <c:v>119.7</c:v>
                </c:pt>
                <c:pt idx="2">
                  <c:v>-102</c:v>
                </c:pt>
                <c:pt idx="3">
                  <c:v>-104.9</c:v>
                </c:pt>
                <c:pt idx="4">
                  <c:v>-52.1</c:v>
                </c:pt>
                <c:pt idx="5">
                  <c:v>-122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CB-CC43-A199-347CF0AFA819}"/>
            </c:ext>
          </c:extLst>
        </c:ser>
        <c:ser>
          <c:idx val="4"/>
          <c:order val="4"/>
          <c:tx>
            <c:strRef>
              <c:f>Sheet1!$B$8</c:f>
              <c:strCache>
                <c:ptCount val="1"/>
                <c:pt idx="0">
                  <c:v>η6-4-Th-endo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Sheet1!$C$8:$H$8</c:f>
              <c:numCache>
                <c:formatCode>0\.0</c:formatCode>
                <c:ptCount val="6"/>
                <c:pt idx="0">
                  <c:v>8.1</c:v>
                </c:pt>
                <c:pt idx="1">
                  <c:v>94.4</c:v>
                </c:pt>
                <c:pt idx="2">
                  <c:v>-72.7</c:v>
                </c:pt>
                <c:pt idx="3">
                  <c:v>-87.8</c:v>
                </c:pt>
                <c:pt idx="4">
                  <c:v>-50.8</c:v>
                </c:pt>
                <c:pt idx="5">
                  <c:v>-108.8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CB-CC43-A199-347CF0AFA819}"/>
            </c:ext>
          </c:extLst>
        </c:ser>
        <c:ser>
          <c:idx val="5"/>
          <c:order val="5"/>
          <c:tx>
            <c:strRef>
              <c:f>Sheet1!$B$9</c:f>
              <c:strCache>
                <c:ptCount val="1"/>
                <c:pt idx="0">
                  <c:v>η6-5-Th-endo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Sheet1!$C$9:$H$9</c:f>
              <c:numCache>
                <c:formatCode>0\.0</c:formatCode>
                <c:ptCount val="6"/>
                <c:pt idx="0">
                  <c:v>-0.6</c:v>
                </c:pt>
                <c:pt idx="1">
                  <c:v>113.1</c:v>
                </c:pt>
                <c:pt idx="2">
                  <c:v>-91.4</c:v>
                </c:pt>
                <c:pt idx="3">
                  <c:v>-97.8</c:v>
                </c:pt>
                <c:pt idx="4">
                  <c:v>-48.7</c:v>
                </c:pt>
                <c:pt idx="5">
                  <c:v>-125.4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CB-CC43-A199-347CF0AFA819}"/>
            </c:ext>
          </c:extLst>
        </c:ser>
        <c:ser>
          <c:idx val="6"/>
          <c:order val="6"/>
          <c:tx>
            <c:strRef>
              <c:f>Sheet1!$B$10</c:f>
              <c:strCache>
                <c:ptCount val="1"/>
                <c:pt idx="0">
                  <c:v>η1-5-Th-verical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Sheet1!$C$10:$H$10</c:f>
              <c:numCache>
                <c:formatCode>0\.0</c:formatCode>
                <c:ptCount val="6"/>
                <c:pt idx="0">
                  <c:v>-6.1</c:v>
                </c:pt>
                <c:pt idx="1">
                  <c:v>63.4</c:v>
                </c:pt>
                <c:pt idx="2">
                  <c:v>-72.400000000000006</c:v>
                </c:pt>
                <c:pt idx="3">
                  <c:v>-59.3</c:v>
                </c:pt>
                <c:pt idx="4">
                  <c:v>-21.3</c:v>
                </c:pt>
                <c:pt idx="5">
                  <c:v>-95.7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CB-CC43-A199-347CF0AFA819}"/>
            </c:ext>
          </c:extLst>
        </c:ser>
        <c:ser>
          <c:idx val="7"/>
          <c:order val="7"/>
          <c:tx>
            <c:strRef>
              <c:f>Sheet1!$B$11</c:f>
              <c:strCache>
                <c:ptCount val="1"/>
                <c:pt idx="0">
                  <c:v>η1-6-Th-vertical* 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Sheet1!$C$11:$H$11</c:f>
              <c:numCache>
                <c:formatCode>0\.0</c:formatCode>
                <c:ptCount val="6"/>
                <c:pt idx="0">
                  <c:v>6.5</c:v>
                </c:pt>
                <c:pt idx="1">
                  <c:v>70.2</c:v>
                </c:pt>
                <c:pt idx="2">
                  <c:v>-80.2</c:v>
                </c:pt>
                <c:pt idx="3">
                  <c:v>-62</c:v>
                </c:pt>
                <c:pt idx="4">
                  <c:v>-22.7</c:v>
                </c:pt>
                <c:pt idx="5">
                  <c:v>-88.2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2CB-CC43-A199-347CF0AFA819}"/>
            </c:ext>
          </c:extLst>
        </c:ser>
        <c:ser>
          <c:idx val="8"/>
          <c:order val="8"/>
          <c:tx>
            <c:strRef>
              <c:f>Sheet1!$B$12</c:f>
              <c:strCache>
                <c:ptCount val="1"/>
                <c:pt idx="0">
                  <c:v>η6-6-Th-exo 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Sheet1!$C$12:$H$12</c:f>
              <c:numCache>
                <c:formatCode>0\.0</c:formatCode>
                <c:ptCount val="6"/>
                <c:pt idx="0">
                  <c:v>6.8</c:v>
                </c:pt>
                <c:pt idx="1">
                  <c:v>97.3</c:v>
                </c:pt>
                <c:pt idx="2">
                  <c:v>-71.400000000000006</c:v>
                </c:pt>
                <c:pt idx="3">
                  <c:v>-87</c:v>
                </c:pt>
                <c:pt idx="4">
                  <c:v>-45.9</c:v>
                </c:pt>
                <c:pt idx="5">
                  <c:v>-100.20000000000002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2CB-CC43-A199-347CF0AFA819}"/>
            </c:ext>
          </c:extLst>
        </c:ser>
        <c:ser>
          <c:idx val="9"/>
          <c:order val="9"/>
          <c:tx>
            <c:strRef>
              <c:f>Sheet1!$B$13</c:f>
              <c:strCache>
                <c:ptCount val="1"/>
                <c:pt idx="0">
                  <c:v>η6-6-Th-side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Sheet1!$C$13:$H$13</c:f>
              <c:numCache>
                <c:formatCode>0\.0</c:formatCode>
                <c:ptCount val="6"/>
                <c:pt idx="0">
                  <c:v>6.8</c:v>
                </c:pt>
                <c:pt idx="1">
                  <c:v>89.6</c:v>
                </c:pt>
                <c:pt idx="2">
                  <c:v>-68.599999999999994</c:v>
                </c:pt>
                <c:pt idx="3">
                  <c:v>-82.2</c:v>
                </c:pt>
                <c:pt idx="4">
                  <c:v>-44.2</c:v>
                </c:pt>
                <c:pt idx="5">
                  <c:v>-98.600000000000009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CB-CC43-A199-347CF0AFA819}"/>
            </c:ext>
          </c:extLst>
        </c:ser>
        <c:ser>
          <c:idx val="10"/>
          <c:order val="10"/>
          <c:tx>
            <c:strRef>
              <c:f>Sheet1!$B$14</c:f>
              <c:strCache>
                <c:ptCount val="1"/>
                <c:pt idx="0">
                  <c:v>η6-6-Th-endo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Sheet1!$C$14:$H$14</c:f>
              <c:numCache>
                <c:formatCode>0\.0</c:formatCode>
                <c:ptCount val="6"/>
                <c:pt idx="0">
                  <c:v>31.8</c:v>
                </c:pt>
                <c:pt idx="1">
                  <c:v>93.2</c:v>
                </c:pt>
                <c:pt idx="2">
                  <c:v>-69.8</c:v>
                </c:pt>
                <c:pt idx="3">
                  <c:v>-89</c:v>
                </c:pt>
                <c:pt idx="4">
                  <c:v>-44.4</c:v>
                </c:pt>
                <c:pt idx="5">
                  <c:v>-78.199999999999989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2CB-CC43-A199-347CF0AFA819}"/>
            </c:ext>
          </c:extLst>
        </c:ser>
        <c:ser>
          <c:idx val="11"/>
          <c:order val="11"/>
          <c:tx>
            <c:strRef>
              <c:f>Sheet1!$B$15</c:f>
              <c:strCache>
                <c:ptCount val="1"/>
                <c:pt idx="0">
                  <c:v>η2-E’-Zr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Sheet1!$C$15:$H$15</c:f>
              <c:numCache>
                <c:formatCode>0\.0</c:formatCode>
                <c:ptCount val="6"/>
                <c:pt idx="0">
                  <c:v>29.7</c:v>
                </c:pt>
                <c:pt idx="1">
                  <c:v>130.80000000000001</c:v>
                </c:pt>
                <c:pt idx="2">
                  <c:v>-119.3</c:v>
                </c:pt>
                <c:pt idx="3">
                  <c:v>-99.6</c:v>
                </c:pt>
                <c:pt idx="4">
                  <c:v>-33.1</c:v>
                </c:pt>
                <c:pt idx="5">
                  <c:v>-91.5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2CB-CC43-A199-347CF0AFA819}"/>
            </c:ext>
          </c:extLst>
        </c:ser>
        <c:ser>
          <c:idx val="12"/>
          <c:order val="12"/>
          <c:tx>
            <c:strRef>
              <c:f>Sheet1!$B$16</c:f>
              <c:strCache>
                <c:ptCount val="1"/>
                <c:pt idx="0">
                  <c:v>η6-2’-Zr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Sheet1!$C$16:$H$16</c:f>
              <c:numCache>
                <c:formatCode>0\.0</c:formatCode>
                <c:ptCount val="6"/>
                <c:pt idx="0">
                  <c:v>95.4</c:v>
                </c:pt>
                <c:pt idx="1">
                  <c:v>296.39999999999998</c:v>
                </c:pt>
                <c:pt idx="2">
                  <c:v>-200.5</c:v>
                </c:pt>
                <c:pt idx="3">
                  <c:v>-242.2</c:v>
                </c:pt>
                <c:pt idx="4">
                  <c:v>-52.5</c:v>
                </c:pt>
                <c:pt idx="5">
                  <c:v>-103.40000000000003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2CB-CC43-A199-347CF0AFA819}"/>
            </c:ext>
          </c:extLst>
        </c:ser>
        <c:ser>
          <c:idx val="13"/>
          <c:order val="13"/>
          <c:tx>
            <c:strRef>
              <c:f>Sheet1!$B$17</c:f>
              <c:strCache>
                <c:ptCount val="1"/>
                <c:pt idx="0">
                  <c:v>η6-3’-Zr-exo 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Sheet1!$C$17:$H$17</c:f>
              <c:numCache>
                <c:formatCode>0\.0</c:formatCode>
                <c:ptCount val="6"/>
                <c:pt idx="0">
                  <c:v>112</c:v>
                </c:pt>
                <c:pt idx="1">
                  <c:v>311.7</c:v>
                </c:pt>
                <c:pt idx="2">
                  <c:v>-217.6</c:v>
                </c:pt>
                <c:pt idx="3">
                  <c:v>-263.2</c:v>
                </c:pt>
                <c:pt idx="4">
                  <c:v>-61.9</c:v>
                </c:pt>
                <c:pt idx="5">
                  <c:v>-119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2CB-CC43-A199-347CF0AFA819}"/>
            </c:ext>
          </c:extLst>
        </c:ser>
        <c:ser>
          <c:idx val="14"/>
          <c:order val="14"/>
          <c:tx>
            <c:strRef>
              <c:f>Sheet1!$B$18</c:f>
              <c:strCache>
                <c:ptCount val="1"/>
                <c:pt idx="0">
                  <c:v>η6-4’-Zr-exo * 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Sheet1!$C$18:$H$18</c:f>
              <c:numCache>
                <c:formatCode>0\.0</c:formatCode>
                <c:ptCount val="6"/>
                <c:pt idx="0">
                  <c:v>36.299999999999997</c:v>
                </c:pt>
                <c:pt idx="1">
                  <c:v>133.30000000000001</c:v>
                </c:pt>
                <c:pt idx="2">
                  <c:v>-95.1</c:v>
                </c:pt>
                <c:pt idx="3">
                  <c:v>-125.6</c:v>
                </c:pt>
                <c:pt idx="4">
                  <c:v>-55.5</c:v>
                </c:pt>
                <c:pt idx="5">
                  <c:v>-106.59999999999997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2CB-CC43-A199-347CF0AFA819}"/>
            </c:ext>
          </c:extLst>
        </c:ser>
        <c:ser>
          <c:idx val="15"/>
          <c:order val="15"/>
          <c:tx>
            <c:strRef>
              <c:f>Sheet1!$B$19</c:f>
              <c:strCache>
                <c:ptCount val="1"/>
                <c:pt idx="0">
                  <c:v>η1-4’-Zr-horizontal </c:v>
                </c:pt>
              </c:strCache>
            </c:strRef>
          </c:tx>
          <c:spPr>
            <a:solidFill>
              <a:schemeClr val="accent4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Sheet1!$C$19:$H$19</c:f>
              <c:numCache>
                <c:formatCode>0\.0</c:formatCode>
                <c:ptCount val="6"/>
                <c:pt idx="0">
                  <c:v>29.1</c:v>
                </c:pt>
                <c:pt idx="1">
                  <c:v>115.3</c:v>
                </c:pt>
                <c:pt idx="2">
                  <c:v>-97.5</c:v>
                </c:pt>
                <c:pt idx="3">
                  <c:v>-105.9</c:v>
                </c:pt>
                <c:pt idx="4">
                  <c:v>-47.3</c:v>
                </c:pt>
                <c:pt idx="5">
                  <c:v>-106.3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2CB-CC43-A199-347CF0AFA819}"/>
            </c:ext>
          </c:extLst>
        </c:ser>
        <c:ser>
          <c:idx val="16"/>
          <c:order val="16"/>
          <c:tx>
            <c:strRef>
              <c:f>Sheet1!$B$20</c:f>
              <c:strCache>
                <c:ptCount val="1"/>
                <c:pt idx="0">
                  <c:v>η6-5’-Zr-exo </c:v>
                </c:pt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Sheet1!$C$20:$H$20</c:f>
              <c:numCache>
                <c:formatCode>0\.0</c:formatCode>
                <c:ptCount val="6"/>
                <c:pt idx="0">
                  <c:v>30.7</c:v>
                </c:pt>
                <c:pt idx="1">
                  <c:v>136.69999999999999</c:v>
                </c:pt>
                <c:pt idx="2">
                  <c:v>-103</c:v>
                </c:pt>
                <c:pt idx="3">
                  <c:v>-125.3</c:v>
                </c:pt>
                <c:pt idx="4">
                  <c:v>-52.5</c:v>
                </c:pt>
                <c:pt idx="5">
                  <c:v>-113.40000000000002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2CB-CC43-A199-347CF0AFA819}"/>
            </c:ext>
          </c:extLst>
        </c:ser>
        <c:ser>
          <c:idx val="17"/>
          <c:order val="17"/>
          <c:tx>
            <c:strRef>
              <c:f>Sheet1!$B$21</c:f>
              <c:strCache>
                <c:ptCount val="1"/>
                <c:pt idx="0">
                  <c:v>η1-5’-Zr-horizontal </c:v>
                </c:pt>
              </c:strCache>
            </c:strRef>
          </c:tx>
          <c:spPr>
            <a:solidFill>
              <a:schemeClr val="accent6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Sheet1!$C$3:$H$3</c:f>
              <c:strCache>
                <c:ptCount val="6"/>
                <c:pt idx="0">
                  <c:v>∆EDist </c:v>
                </c:pt>
                <c:pt idx="1">
                  <c:v>∆EPauli </c:v>
                </c:pt>
                <c:pt idx="2">
                  <c:v>∆Eelstat </c:v>
                </c:pt>
                <c:pt idx="3">
                  <c:v>∆Eorb </c:v>
                </c:pt>
                <c:pt idx="4">
                  <c:v>∆EDisp </c:v>
                </c:pt>
                <c:pt idx="5">
                  <c:v>∆Etotal</c:v>
                </c:pt>
              </c:strCache>
            </c:strRef>
          </c:cat>
          <c:val>
            <c:numRef>
              <c:f>Sheet1!$C$21:$H$21</c:f>
              <c:numCache>
                <c:formatCode>0\.0</c:formatCode>
                <c:ptCount val="6"/>
                <c:pt idx="0">
                  <c:v>22.3</c:v>
                </c:pt>
                <c:pt idx="1">
                  <c:v>100.3</c:v>
                </c:pt>
                <c:pt idx="2">
                  <c:v>-108.7</c:v>
                </c:pt>
                <c:pt idx="3">
                  <c:v>-91.5</c:v>
                </c:pt>
                <c:pt idx="4">
                  <c:v>-36.799999999999997</c:v>
                </c:pt>
                <c:pt idx="5">
                  <c:v>-114.4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2CB-CC43-A199-347CF0AFA8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33008"/>
        <c:axId val="2126462431"/>
      </c:barChart>
      <c:catAx>
        <c:axId val="783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6462431"/>
        <c:crosses val="autoZero"/>
        <c:auto val="1"/>
        <c:lblAlgn val="ctr"/>
        <c:lblOffset val="100"/>
        <c:noMultiLvlLbl val="0"/>
      </c:catAx>
      <c:valAx>
        <c:axId val="2126462431"/>
        <c:scaling>
          <c:orientation val="minMax"/>
          <c:max val="310"/>
          <c:min val="-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\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83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Sheet1!$O$68</c:f>
              <c:strCache>
                <c:ptCount val="1"/>
                <c:pt idx="0">
                  <c:v>∆EDist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Sheet1!$P$67:$S$67</c:f>
              <c:strCache>
                <c:ptCount val="4"/>
                <c:pt idx="0">
                  <c:v>η2-E’-Zr </c:v>
                </c:pt>
                <c:pt idx="1">
                  <c:v>η6-2’-Zr </c:v>
                </c:pt>
                <c:pt idx="2">
                  <c:v>η6-3’-Zr-exo </c:v>
                </c:pt>
                <c:pt idx="3">
                  <c:v>η6-4’-Zr-exo * </c:v>
                </c:pt>
              </c:strCache>
            </c:strRef>
          </c:cat>
          <c:val>
            <c:numRef>
              <c:f>Sheet1!$P$68:$S$68</c:f>
              <c:numCache>
                <c:formatCode>0.00</c:formatCode>
                <c:ptCount val="4"/>
                <c:pt idx="0">
                  <c:v>29.7</c:v>
                </c:pt>
                <c:pt idx="1">
                  <c:v>95.4</c:v>
                </c:pt>
                <c:pt idx="2">
                  <c:v>112</c:v>
                </c:pt>
                <c:pt idx="3">
                  <c:v>36.299999999999997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B-0D4B-B424-AD4ED306F930}"/>
            </c:ext>
          </c:extLst>
        </c:ser>
        <c:ser>
          <c:idx val="1"/>
          <c:order val="1"/>
          <c:tx>
            <c:strRef>
              <c:f>Sheet1!$O$69</c:f>
              <c:strCache>
                <c:ptCount val="1"/>
                <c:pt idx="0">
                  <c:v>∆Etotal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Sheet1!$P$67:$S$67</c:f>
              <c:strCache>
                <c:ptCount val="4"/>
                <c:pt idx="0">
                  <c:v>η2-E’-Zr </c:v>
                </c:pt>
                <c:pt idx="1">
                  <c:v>η6-2’-Zr </c:v>
                </c:pt>
                <c:pt idx="2">
                  <c:v>η6-3’-Zr-exo </c:v>
                </c:pt>
                <c:pt idx="3">
                  <c:v>η6-4’-Zr-exo * </c:v>
                </c:pt>
              </c:strCache>
            </c:strRef>
          </c:cat>
          <c:val>
            <c:numRef>
              <c:f>Sheet1!$P$69:$S$69</c:f>
              <c:numCache>
                <c:formatCode>0.00</c:formatCode>
                <c:ptCount val="4"/>
                <c:pt idx="0">
                  <c:v>-91.5</c:v>
                </c:pt>
                <c:pt idx="1">
                  <c:v>-103.40000000000003</c:v>
                </c:pt>
                <c:pt idx="2">
                  <c:v>-119</c:v>
                </c:pt>
                <c:pt idx="3">
                  <c:v>-106.59999999999997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4B-0D4B-B424-AD4ED306F930}"/>
            </c:ext>
          </c:extLst>
        </c:ser>
        <c:ser>
          <c:idx val="2"/>
          <c:order val="2"/>
          <c:tx>
            <c:strRef>
              <c:f>Sheet1!$O$70</c:f>
              <c:strCache>
                <c:ptCount val="1"/>
                <c:pt idx="0">
                  <c:v>∆EPauli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Sheet1!$P$67:$S$67</c:f>
              <c:strCache>
                <c:ptCount val="4"/>
                <c:pt idx="0">
                  <c:v>η2-E’-Zr </c:v>
                </c:pt>
                <c:pt idx="1">
                  <c:v>η6-2’-Zr </c:v>
                </c:pt>
                <c:pt idx="2">
                  <c:v>η6-3’-Zr-exo </c:v>
                </c:pt>
                <c:pt idx="3">
                  <c:v>η6-4’-Zr-exo * </c:v>
                </c:pt>
              </c:strCache>
            </c:strRef>
          </c:cat>
          <c:val>
            <c:numRef>
              <c:f>Sheet1!$P$70:$S$70</c:f>
              <c:numCache>
                <c:formatCode>0.00</c:formatCode>
                <c:ptCount val="4"/>
                <c:pt idx="0">
                  <c:v>130.80000000000001</c:v>
                </c:pt>
                <c:pt idx="1">
                  <c:v>296.39999999999998</c:v>
                </c:pt>
                <c:pt idx="2">
                  <c:v>311.7</c:v>
                </c:pt>
                <c:pt idx="3">
                  <c:v>133.30000000000001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4B-0D4B-B424-AD4ED306F930}"/>
            </c:ext>
          </c:extLst>
        </c:ser>
        <c:ser>
          <c:idx val="3"/>
          <c:order val="3"/>
          <c:tx>
            <c:strRef>
              <c:f>Sheet1!$O$71</c:f>
              <c:strCache>
                <c:ptCount val="1"/>
                <c:pt idx="0">
                  <c:v>∆Eelstat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Sheet1!$P$67:$S$67</c:f>
              <c:strCache>
                <c:ptCount val="4"/>
                <c:pt idx="0">
                  <c:v>η2-E’-Zr </c:v>
                </c:pt>
                <c:pt idx="1">
                  <c:v>η6-2’-Zr </c:v>
                </c:pt>
                <c:pt idx="2">
                  <c:v>η6-3’-Zr-exo </c:v>
                </c:pt>
                <c:pt idx="3">
                  <c:v>η6-4’-Zr-exo * </c:v>
                </c:pt>
              </c:strCache>
            </c:strRef>
          </c:cat>
          <c:val>
            <c:numRef>
              <c:f>Sheet1!$P$71:$S$71</c:f>
              <c:numCache>
                <c:formatCode>0.00</c:formatCode>
                <c:ptCount val="4"/>
                <c:pt idx="0">
                  <c:v>-119.3</c:v>
                </c:pt>
                <c:pt idx="1">
                  <c:v>-200.5</c:v>
                </c:pt>
                <c:pt idx="2">
                  <c:v>-217.6</c:v>
                </c:pt>
                <c:pt idx="3">
                  <c:v>-95.1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4B-0D4B-B424-AD4ED306F930}"/>
            </c:ext>
          </c:extLst>
        </c:ser>
        <c:ser>
          <c:idx val="4"/>
          <c:order val="4"/>
          <c:tx>
            <c:strRef>
              <c:f>Sheet1!$O$72</c:f>
              <c:strCache>
                <c:ptCount val="1"/>
                <c:pt idx="0">
                  <c:v>∆Eorb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Sheet1!$P$67:$S$67</c:f>
              <c:strCache>
                <c:ptCount val="4"/>
                <c:pt idx="0">
                  <c:v>η2-E’-Zr </c:v>
                </c:pt>
                <c:pt idx="1">
                  <c:v>η6-2’-Zr </c:v>
                </c:pt>
                <c:pt idx="2">
                  <c:v>η6-3’-Zr-exo </c:v>
                </c:pt>
                <c:pt idx="3">
                  <c:v>η6-4’-Zr-exo * </c:v>
                </c:pt>
              </c:strCache>
            </c:strRef>
          </c:cat>
          <c:val>
            <c:numRef>
              <c:f>Sheet1!$P$72:$S$72</c:f>
              <c:numCache>
                <c:formatCode>0.00</c:formatCode>
                <c:ptCount val="4"/>
                <c:pt idx="0">
                  <c:v>-99.6</c:v>
                </c:pt>
                <c:pt idx="1">
                  <c:v>-242.2</c:v>
                </c:pt>
                <c:pt idx="2">
                  <c:v>-263.2</c:v>
                </c:pt>
                <c:pt idx="3">
                  <c:v>-125.6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4B-0D4B-B424-AD4ED306F930}"/>
            </c:ext>
          </c:extLst>
        </c:ser>
        <c:ser>
          <c:idx val="5"/>
          <c:order val="5"/>
          <c:tx>
            <c:strRef>
              <c:f>Sheet1!$O$73</c:f>
              <c:strCache>
                <c:ptCount val="1"/>
                <c:pt idx="0">
                  <c:v>∆EDisp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Sheet1!$P$67:$S$67</c:f>
              <c:strCache>
                <c:ptCount val="4"/>
                <c:pt idx="0">
                  <c:v>η2-E’-Zr </c:v>
                </c:pt>
                <c:pt idx="1">
                  <c:v>η6-2’-Zr </c:v>
                </c:pt>
                <c:pt idx="2">
                  <c:v>η6-3’-Zr-exo </c:v>
                </c:pt>
                <c:pt idx="3">
                  <c:v>η6-4’-Zr-exo * </c:v>
                </c:pt>
              </c:strCache>
            </c:strRef>
          </c:cat>
          <c:val>
            <c:numRef>
              <c:f>Sheet1!$P$73:$S$73</c:f>
              <c:numCache>
                <c:formatCode>0.00</c:formatCode>
                <c:ptCount val="4"/>
                <c:pt idx="0">
                  <c:v>-33.1</c:v>
                </c:pt>
                <c:pt idx="1">
                  <c:v>-52.5</c:v>
                </c:pt>
                <c:pt idx="2">
                  <c:v>-61.9</c:v>
                </c:pt>
                <c:pt idx="3">
                  <c:v>-55.5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44B-0D4B-B424-AD4ED306F9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2777839"/>
        <c:axId val="582779519"/>
      </c:barChart>
      <c:catAx>
        <c:axId val="5827778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2779519"/>
        <c:crosses val="autoZero"/>
        <c:auto val="1"/>
        <c:lblAlgn val="ctr"/>
        <c:lblOffset val="100"/>
        <c:noMultiLvlLbl val="0"/>
      </c:catAx>
      <c:valAx>
        <c:axId val="582779519"/>
        <c:scaling>
          <c:orientation val="minMax"/>
          <c:max val="300"/>
          <c:min val="-2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2777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Sheet1!$O$60</c:f>
              <c:strCache>
                <c:ptCount val="1"/>
                <c:pt idx="0">
                  <c:v>∆EDist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Sheet1!$P$59:$R$59</c:f>
              <c:strCache>
                <c:ptCount val="3"/>
                <c:pt idx="0">
                  <c:v>η2-E-Th </c:v>
                </c:pt>
                <c:pt idx="1">
                  <c:v>η6-2-Th </c:v>
                </c:pt>
                <c:pt idx="2">
                  <c:v>η6-5-Th-endo </c:v>
                </c:pt>
              </c:strCache>
            </c:strRef>
          </c:cat>
          <c:val>
            <c:numRef>
              <c:f>Sheet1!$P$60:$R$60</c:f>
              <c:numCache>
                <c:formatCode>0.00</c:formatCode>
                <c:ptCount val="3"/>
                <c:pt idx="0">
                  <c:v>1.4</c:v>
                </c:pt>
                <c:pt idx="1">
                  <c:v>15.5</c:v>
                </c:pt>
                <c:pt idx="2">
                  <c:v>-0.6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5-C647-9D03-D11A450847CB}"/>
            </c:ext>
          </c:extLst>
        </c:ser>
        <c:ser>
          <c:idx val="1"/>
          <c:order val="1"/>
          <c:tx>
            <c:strRef>
              <c:f>Sheet1!$O$61</c:f>
              <c:strCache>
                <c:ptCount val="1"/>
                <c:pt idx="0">
                  <c:v>∆Etotal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Sheet1!$P$59:$R$59</c:f>
              <c:strCache>
                <c:ptCount val="3"/>
                <c:pt idx="0">
                  <c:v>η2-E-Th </c:v>
                </c:pt>
                <c:pt idx="1">
                  <c:v>η6-2-Th </c:v>
                </c:pt>
                <c:pt idx="2">
                  <c:v>η6-5-Th-endo </c:v>
                </c:pt>
              </c:strCache>
            </c:strRef>
          </c:cat>
          <c:val>
            <c:numRef>
              <c:f>Sheet1!$P$61:$R$61</c:f>
              <c:numCache>
                <c:formatCode>0.00</c:formatCode>
                <c:ptCount val="3"/>
                <c:pt idx="0">
                  <c:v>-90.299999999999983</c:v>
                </c:pt>
                <c:pt idx="1">
                  <c:v>-123</c:v>
                </c:pt>
                <c:pt idx="2">
                  <c:v>-125.4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25-C647-9D03-D11A450847CB}"/>
            </c:ext>
          </c:extLst>
        </c:ser>
        <c:ser>
          <c:idx val="2"/>
          <c:order val="2"/>
          <c:tx>
            <c:strRef>
              <c:f>Sheet1!$O$62</c:f>
              <c:strCache>
                <c:ptCount val="1"/>
                <c:pt idx="0">
                  <c:v>∆EPauli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Sheet1!$P$59:$R$59</c:f>
              <c:strCache>
                <c:ptCount val="3"/>
                <c:pt idx="0">
                  <c:v>η2-E-Th </c:v>
                </c:pt>
                <c:pt idx="1">
                  <c:v>η6-2-Th </c:v>
                </c:pt>
                <c:pt idx="2">
                  <c:v>η6-5-Th-endo </c:v>
                </c:pt>
              </c:strCache>
            </c:strRef>
          </c:cat>
          <c:val>
            <c:numRef>
              <c:f>Sheet1!$P$62:$R$62</c:f>
              <c:numCache>
                <c:formatCode>0.00</c:formatCode>
                <c:ptCount val="3"/>
                <c:pt idx="0">
                  <c:v>90.4</c:v>
                </c:pt>
                <c:pt idx="1">
                  <c:v>143.9</c:v>
                </c:pt>
                <c:pt idx="2">
                  <c:v>113.1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25-C647-9D03-D11A450847CB}"/>
            </c:ext>
          </c:extLst>
        </c:ser>
        <c:ser>
          <c:idx val="3"/>
          <c:order val="3"/>
          <c:tx>
            <c:strRef>
              <c:f>Sheet1!$O$63</c:f>
              <c:strCache>
                <c:ptCount val="1"/>
                <c:pt idx="0">
                  <c:v>∆Eelstat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Sheet1!$P$59:$R$59</c:f>
              <c:strCache>
                <c:ptCount val="3"/>
                <c:pt idx="0">
                  <c:v>η2-E-Th </c:v>
                </c:pt>
                <c:pt idx="1">
                  <c:v>η6-2-Th </c:v>
                </c:pt>
                <c:pt idx="2">
                  <c:v>η6-5-Th-endo </c:v>
                </c:pt>
              </c:strCache>
            </c:strRef>
          </c:cat>
          <c:val>
            <c:numRef>
              <c:f>Sheet1!$P$63:$R$63</c:f>
              <c:numCache>
                <c:formatCode>0.00</c:formatCode>
                <c:ptCount val="3"/>
                <c:pt idx="0">
                  <c:v>-87.6</c:v>
                </c:pt>
                <c:pt idx="1">
                  <c:v>-115.9</c:v>
                </c:pt>
                <c:pt idx="2">
                  <c:v>-91.4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25-C647-9D03-D11A450847CB}"/>
            </c:ext>
          </c:extLst>
        </c:ser>
        <c:ser>
          <c:idx val="4"/>
          <c:order val="4"/>
          <c:tx>
            <c:strRef>
              <c:f>Sheet1!$O$64</c:f>
              <c:strCache>
                <c:ptCount val="1"/>
                <c:pt idx="0">
                  <c:v>∆Eorb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Sheet1!$P$59:$R$59</c:f>
              <c:strCache>
                <c:ptCount val="3"/>
                <c:pt idx="0">
                  <c:v>η2-E-Th </c:v>
                </c:pt>
                <c:pt idx="1">
                  <c:v>η6-2-Th </c:v>
                </c:pt>
                <c:pt idx="2">
                  <c:v>η6-5-Th-endo </c:v>
                </c:pt>
              </c:strCache>
            </c:strRef>
          </c:cat>
          <c:val>
            <c:numRef>
              <c:f>Sheet1!$P$64:$R$64</c:f>
              <c:numCache>
                <c:formatCode>0.00</c:formatCode>
                <c:ptCount val="3"/>
                <c:pt idx="0">
                  <c:v>-69.3</c:v>
                </c:pt>
                <c:pt idx="1">
                  <c:v>-120.9</c:v>
                </c:pt>
                <c:pt idx="2">
                  <c:v>-97.8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25-C647-9D03-D11A450847CB}"/>
            </c:ext>
          </c:extLst>
        </c:ser>
        <c:ser>
          <c:idx val="5"/>
          <c:order val="5"/>
          <c:tx>
            <c:strRef>
              <c:f>Sheet1!$O$65</c:f>
              <c:strCache>
                <c:ptCount val="1"/>
                <c:pt idx="0">
                  <c:v>∆EDisp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Sheet1!$P$59:$R$59</c:f>
              <c:strCache>
                <c:ptCount val="3"/>
                <c:pt idx="0">
                  <c:v>η2-E-Th </c:v>
                </c:pt>
                <c:pt idx="1">
                  <c:v>η6-2-Th </c:v>
                </c:pt>
                <c:pt idx="2">
                  <c:v>η6-5-Th-endo </c:v>
                </c:pt>
              </c:strCache>
            </c:strRef>
          </c:cat>
          <c:val>
            <c:numRef>
              <c:f>Sheet1!$P$65:$R$65</c:f>
              <c:numCache>
                <c:formatCode>0.00</c:formatCode>
                <c:ptCount val="3"/>
                <c:pt idx="0">
                  <c:v>-25.2</c:v>
                </c:pt>
                <c:pt idx="1">
                  <c:v>-45.6</c:v>
                </c:pt>
                <c:pt idx="2">
                  <c:v>-48.7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325-C647-9D03-D11A45084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81384175"/>
        <c:axId val="553596223"/>
      </c:barChart>
      <c:catAx>
        <c:axId val="5813841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3596223"/>
        <c:crosses val="autoZero"/>
        <c:auto val="1"/>
        <c:lblAlgn val="ctr"/>
        <c:lblOffset val="100"/>
        <c:noMultiLvlLbl val="0"/>
      </c:catAx>
      <c:valAx>
        <c:axId val="553596223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8138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115455</xdr:colOff>
      <xdr:row>4</xdr:row>
      <xdr:rowOff>135466</xdr:rowOff>
    </xdr:from>
    <xdr:to>
      <xdr:col>17</xdr:col>
      <xdr:colOff>33867</xdr:colOff>
      <xdr:row>46</xdr:row>
      <xdr:rowOff>-1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8B4FF73-1191-C243-B4FB-8E75E7F08A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711200</xdr:colOff>
      <xdr:row>59</xdr:row>
      <xdr:rowOff>76200</xdr:rowOff>
    </xdr:from>
    <xdr:to>
      <xdr:col>41</xdr:col>
      <xdr:colOff>254000</xdr:colOff>
      <xdr:row>109</xdr:row>
      <xdr:rowOff>50800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50AF680-CFF1-CC4C-A271-E51099CD4A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508000</xdr:colOff>
      <xdr:row>54</xdr:row>
      <xdr:rowOff>0</xdr:rowOff>
    </xdr:from>
    <xdr:to>
      <xdr:col>16</xdr:col>
      <xdr:colOff>711200</xdr:colOff>
      <xdr:row>95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F2E290E-8DE9-FE44-83C4-5A614AAA87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7368E-52AC-5449-85AA-20D4A9C7CC2F}">
  <dimension ref="B3:S73"/>
  <sheetViews>
    <sheetView tabSelected="1" topLeftCell="A43" zoomScale="50" workbookViewId="0">
      <selection activeCell="O59" sqref="O59:R65"/>
    </sheetView>
  </sheetViews>
  <sheetFormatPr baseColWidth="10" defaultRowHeight="16"/>
  <cols>
    <col min="2" max="2" width="17.1640625" customWidth="1"/>
  </cols>
  <sheetData>
    <row r="3" spans="2:16"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</row>
    <row r="4" spans="2:16">
      <c r="B4" s="1" t="s">
        <v>0</v>
      </c>
      <c r="C4" s="6">
        <v>1.4</v>
      </c>
      <c r="D4" s="4">
        <v>90.4</v>
      </c>
      <c r="E4" s="4">
        <v>-87.6</v>
      </c>
      <c r="F4" s="4">
        <v>-69.3</v>
      </c>
      <c r="G4" s="4">
        <v>-25.2</v>
      </c>
      <c r="H4" s="4">
        <f t="shared" ref="H4:H21" si="0">SUM(C4:G4)</f>
        <v>-90.299999999999983</v>
      </c>
    </row>
    <row r="5" spans="2:16">
      <c r="B5" s="1" t="s">
        <v>7</v>
      </c>
      <c r="C5" s="4">
        <v>15.5</v>
      </c>
      <c r="D5" s="4">
        <v>143.9</v>
      </c>
      <c r="E5" s="4">
        <v>-115.9</v>
      </c>
      <c r="F5" s="4">
        <v>-120.9</v>
      </c>
      <c r="G5" s="4">
        <v>-45.6</v>
      </c>
      <c r="H5" s="4">
        <f t="shared" si="0"/>
        <v>-123</v>
      </c>
    </row>
    <row r="6" spans="2:16">
      <c r="B6" s="1" t="s">
        <v>8</v>
      </c>
      <c r="C6" s="4">
        <v>29.8</v>
      </c>
      <c r="D6" s="4">
        <v>153.5</v>
      </c>
      <c r="E6" s="4">
        <v>-120.8</v>
      </c>
      <c r="F6" s="4">
        <v>-130.19999999999999</v>
      </c>
      <c r="G6" s="4">
        <v>-50.5</v>
      </c>
      <c r="H6" s="4">
        <f t="shared" si="0"/>
        <v>-118.19999999999997</v>
      </c>
    </row>
    <row r="7" spans="2:16">
      <c r="B7" s="1" t="s">
        <v>9</v>
      </c>
      <c r="C7" s="4">
        <v>17.3</v>
      </c>
      <c r="D7" s="4">
        <v>119.7</v>
      </c>
      <c r="E7" s="4">
        <v>-102</v>
      </c>
      <c r="F7" s="4">
        <v>-104.9</v>
      </c>
      <c r="G7" s="4">
        <v>-52.1</v>
      </c>
      <c r="H7" s="4">
        <f t="shared" si="0"/>
        <v>-122</v>
      </c>
    </row>
    <row r="8" spans="2:16">
      <c r="B8" s="1" t="s">
        <v>10</v>
      </c>
      <c r="C8" s="4">
        <v>8.1</v>
      </c>
      <c r="D8" s="4">
        <v>94.4</v>
      </c>
      <c r="E8" s="4">
        <v>-72.7</v>
      </c>
      <c r="F8" s="4">
        <v>-87.8</v>
      </c>
      <c r="G8" s="4">
        <v>-50.8</v>
      </c>
      <c r="H8" s="4">
        <f t="shared" si="0"/>
        <v>-108.8</v>
      </c>
    </row>
    <row r="9" spans="2:16">
      <c r="B9" s="1" t="s">
        <v>11</v>
      </c>
      <c r="C9" s="4">
        <v>-0.6</v>
      </c>
      <c r="D9" s="4">
        <v>113.1</v>
      </c>
      <c r="E9" s="4">
        <v>-91.4</v>
      </c>
      <c r="F9" s="4">
        <v>-97.8</v>
      </c>
      <c r="G9" s="4">
        <v>-48.7</v>
      </c>
      <c r="H9" s="4">
        <f t="shared" si="0"/>
        <v>-125.4</v>
      </c>
    </row>
    <row r="10" spans="2:16">
      <c r="B10" s="1" t="s">
        <v>12</v>
      </c>
      <c r="C10" s="4">
        <v>-6.1</v>
      </c>
      <c r="D10" s="4">
        <v>63.4</v>
      </c>
      <c r="E10" s="4">
        <v>-72.400000000000006</v>
      </c>
      <c r="F10" s="4">
        <v>-59.3</v>
      </c>
      <c r="G10" s="4">
        <v>-21.3</v>
      </c>
      <c r="H10" s="4">
        <f t="shared" si="0"/>
        <v>-95.7</v>
      </c>
    </row>
    <row r="11" spans="2:16">
      <c r="B11" s="1" t="s">
        <v>13</v>
      </c>
      <c r="C11" s="4">
        <v>6.5</v>
      </c>
      <c r="D11" s="4">
        <v>70.2</v>
      </c>
      <c r="E11" s="4">
        <v>-80.2</v>
      </c>
      <c r="F11" s="4">
        <v>-62</v>
      </c>
      <c r="G11" s="4">
        <v>-22.7</v>
      </c>
      <c r="H11" s="4">
        <f t="shared" si="0"/>
        <v>-88.2</v>
      </c>
    </row>
    <row r="12" spans="2:16">
      <c r="B12" s="1" t="s">
        <v>14</v>
      </c>
      <c r="C12" s="4">
        <v>6.8</v>
      </c>
      <c r="D12" s="4">
        <v>97.3</v>
      </c>
      <c r="E12" s="4">
        <v>-71.400000000000006</v>
      </c>
      <c r="F12" s="4">
        <v>-87</v>
      </c>
      <c r="G12" s="4">
        <v>-45.9</v>
      </c>
      <c r="H12" s="4">
        <f t="shared" si="0"/>
        <v>-100.20000000000002</v>
      </c>
      <c r="K12" s="2" t="s">
        <v>1</v>
      </c>
      <c r="L12" s="2" t="s">
        <v>2</v>
      </c>
      <c r="M12" s="2" t="s">
        <v>3</v>
      </c>
      <c r="N12" s="2" t="s">
        <v>4</v>
      </c>
      <c r="O12" s="2" t="s">
        <v>5</v>
      </c>
      <c r="P12" s="2" t="s">
        <v>6</v>
      </c>
    </row>
    <row r="13" spans="2:16">
      <c r="B13" s="1" t="s">
        <v>15</v>
      </c>
      <c r="C13" s="4">
        <v>6.8</v>
      </c>
      <c r="D13" s="4">
        <v>89.6</v>
      </c>
      <c r="E13" s="4">
        <v>-68.599999999999994</v>
      </c>
      <c r="F13" s="4">
        <v>-82.2</v>
      </c>
      <c r="G13" s="4">
        <v>-44.2</v>
      </c>
      <c r="H13" s="4">
        <f t="shared" si="0"/>
        <v>-98.600000000000009</v>
      </c>
      <c r="J13" s="1" t="s">
        <v>0</v>
      </c>
      <c r="K13" s="6">
        <v>1.4</v>
      </c>
      <c r="L13" s="4">
        <v>90.4</v>
      </c>
      <c r="M13" s="4">
        <v>-87.6</v>
      </c>
      <c r="N13" s="4">
        <v>-69.3</v>
      </c>
      <c r="O13" s="4">
        <v>-25.2</v>
      </c>
      <c r="P13" s="4">
        <f t="shared" ref="P13:P25" si="1">SUM(K13:O13)</f>
        <v>-90.299999999999983</v>
      </c>
    </row>
    <row r="14" spans="2:16">
      <c r="B14" s="1" t="s">
        <v>16</v>
      </c>
      <c r="C14" s="4">
        <v>31.8</v>
      </c>
      <c r="D14" s="4">
        <v>93.2</v>
      </c>
      <c r="E14" s="4">
        <v>-69.8</v>
      </c>
      <c r="F14" s="4">
        <v>-89</v>
      </c>
      <c r="G14" s="4">
        <v>-44.4</v>
      </c>
      <c r="H14" s="4">
        <f t="shared" si="0"/>
        <v>-78.199999999999989</v>
      </c>
      <c r="J14" s="1" t="s">
        <v>7</v>
      </c>
      <c r="K14" s="4">
        <v>15.5</v>
      </c>
      <c r="L14" s="4">
        <v>143.9</v>
      </c>
      <c r="M14" s="4">
        <v>-115.9</v>
      </c>
      <c r="N14" s="4">
        <v>-120.9</v>
      </c>
      <c r="O14" s="4">
        <v>-45.6</v>
      </c>
      <c r="P14" s="4">
        <f t="shared" si="1"/>
        <v>-123</v>
      </c>
    </row>
    <row r="15" spans="2:16">
      <c r="B15" s="1" t="s">
        <v>17</v>
      </c>
      <c r="C15" s="4">
        <v>29.7</v>
      </c>
      <c r="D15" s="4">
        <v>130.80000000000001</v>
      </c>
      <c r="E15" s="4">
        <v>-119.3</v>
      </c>
      <c r="F15" s="4">
        <v>-99.6</v>
      </c>
      <c r="G15" s="4">
        <v>-33.1</v>
      </c>
      <c r="H15" s="4">
        <f t="shared" si="0"/>
        <v>-91.5</v>
      </c>
      <c r="J15" s="1" t="s">
        <v>8</v>
      </c>
      <c r="K15" s="4">
        <v>29.8</v>
      </c>
      <c r="L15" s="4">
        <v>153.5</v>
      </c>
      <c r="M15" s="4">
        <v>-120.8</v>
      </c>
      <c r="N15" s="4">
        <v>-130.19999999999999</v>
      </c>
      <c r="O15" s="4">
        <v>-50.5</v>
      </c>
      <c r="P15" s="4">
        <f t="shared" si="1"/>
        <v>-118.19999999999997</v>
      </c>
    </row>
    <row r="16" spans="2:16">
      <c r="B16" s="1" t="s">
        <v>18</v>
      </c>
      <c r="C16" s="4">
        <v>95.4</v>
      </c>
      <c r="D16" s="4">
        <v>296.39999999999998</v>
      </c>
      <c r="E16" s="4">
        <v>-200.5</v>
      </c>
      <c r="F16" s="4">
        <v>-242.2</v>
      </c>
      <c r="G16" s="4">
        <v>-52.5</v>
      </c>
      <c r="H16" s="4">
        <f t="shared" si="0"/>
        <v>-103.40000000000003</v>
      </c>
      <c r="J16" s="1" t="s">
        <v>9</v>
      </c>
      <c r="K16" s="4">
        <v>17.3</v>
      </c>
      <c r="L16" s="4">
        <v>119.7</v>
      </c>
      <c r="M16" s="4">
        <v>-102</v>
      </c>
      <c r="N16" s="4">
        <v>-104.9</v>
      </c>
      <c r="O16" s="4">
        <v>-52.1</v>
      </c>
      <c r="P16" s="4">
        <f t="shared" si="1"/>
        <v>-122</v>
      </c>
    </row>
    <row r="17" spans="2:16">
      <c r="B17" s="1" t="s">
        <v>19</v>
      </c>
      <c r="C17" s="4">
        <v>112</v>
      </c>
      <c r="D17" s="4">
        <v>311.7</v>
      </c>
      <c r="E17" s="4">
        <v>-217.6</v>
      </c>
      <c r="F17" s="4">
        <v>-263.2</v>
      </c>
      <c r="G17" s="4">
        <v>-61.9</v>
      </c>
      <c r="H17" s="4">
        <f t="shared" si="0"/>
        <v>-119</v>
      </c>
      <c r="J17" s="1" t="s">
        <v>10</v>
      </c>
      <c r="K17" s="4">
        <v>8.1</v>
      </c>
      <c r="L17" s="4">
        <v>94.4</v>
      </c>
      <c r="M17" s="4">
        <v>-72.7</v>
      </c>
      <c r="N17" s="4">
        <v>-87.8</v>
      </c>
      <c r="O17" s="4">
        <v>-50.8</v>
      </c>
      <c r="P17" s="4">
        <f t="shared" si="1"/>
        <v>-108.8</v>
      </c>
    </row>
    <row r="18" spans="2:16">
      <c r="B18" s="1" t="s">
        <v>20</v>
      </c>
      <c r="C18" s="4">
        <v>36.299999999999997</v>
      </c>
      <c r="D18" s="4">
        <v>133.30000000000001</v>
      </c>
      <c r="E18" s="4">
        <v>-95.1</v>
      </c>
      <c r="F18" s="4">
        <v>-125.6</v>
      </c>
      <c r="G18" s="4">
        <v>-55.5</v>
      </c>
      <c r="H18" s="4">
        <f t="shared" si="0"/>
        <v>-106.59999999999997</v>
      </c>
      <c r="J18" s="1" t="s">
        <v>11</v>
      </c>
      <c r="K18" s="4">
        <v>-0.6</v>
      </c>
      <c r="L18" s="4">
        <v>113.1</v>
      </c>
      <c r="M18" s="4">
        <v>-91.4</v>
      </c>
      <c r="N18" s="4">
        <v>-97.8</v>
      </c>
      <c r="O18" s="4">
        <v>-48.7</v>
      </c>
      <c r="P18" s="4">
        <f t="shared" si="1"/>
        <v>-125.4</v>
      </c>
    </row>
    <row r="19" spans="2:16">
      <c r="B19" s="1" t="s">
        <v>21</v>
      </c>
      <c r="C19" s="4">
        <v>29.1</v>
      </c>
      <c r="D19" s="4">
        <v>115.3</v>
      </c>
      <c r="E19" s="4">
        <v>-97.5</v>
      </c>
      <c r="F19" s="4">
        <v>-105.9</v>
      </c>
      <c r="G19" s="4">
        <v>-47.3</v>
      </c>
      <c r="H19" s="4">
        <f t="shared" si="0"/>
        <v>-106.3</v>
      </c>
      <c r="J19" s="1" t="s">
        <v>12</v>
      </c>
      <c r="K19" s="4">
        <v>-6.1</v>
      </c>
      <c r="L19" s="4">
        <v>63.4</v>
      </c>
      <c r="M19" s="4">
        <v>-72.400000000000006</v>
      </c>
      <c r="N19" s="4">
        <v>-59.3</v>
      </c>
      <c r="O19" s="4">
        <v>-21.3</v>
      </c>
      <c r="P19" s="4">
        <f t="shared" si="1"/>
        <v>-95.7</v>
      </c>
    </row>
    <row r="20" spans="2:16">
      <c r="B20" s="1" t="s">
        <v>22</v>
      </c>
      <c r="C20" s="4">
        <v>30.7</v>
      </c>
      <c r="D20" s="4">
        <v>136.69999999999999</v>
      </c>
      <c r="E20" s="4">
        <v>-103</v>
      </c>
      <c r="F20" s="4">
        <v>-125.3</v>
      </c>
      <c r="G20" s="4">
        <v>-52.5</v>
      </c>
      <c r="H20" s="4">
        <f t="shared" si="0"/>
        <v>-113.40000000000002</v>
      </c>
      <c r="J20" s="1" t="s">
        <v>13</v>
      </c>
      <c r="K20" s="4">
        <v>6.5</v>
      </c>
      <c r="L20" s="4">
        <v>70.2</v>
      </c>
      <c r="M20" s="4">
        <v>-80.2</v>
      </c>
      <c r="N20" s="4">
        <v>-62</v>
      </c>
      <c r="O20" s="4">
        <v>-22.7</v>
      </c>
      <c r="P20" s="4">
        <f t="shared" si="1"/>
        <v>-88.2</v>
      </c>
    </row>
    <row r="21" spans="2:16">
      <c r="B21" s="1" t="s">
        <v>23</v>
      </c>
      <c r="C21" s="4">
        <v>22.3</v>
      </c>
      <c r="D21" s="4">
        <v>100.3</v>
      </c>
      <c r="E21" s="4">
        <v>-108.7</v>
      </c>
      <c r="F21" s="4">
        <v>-91.5</v>
      </c>
      <c r="G21" s="4">
        <v>-36.799999999999997</v>
      </c>
      <c r="H21" s="4">
        <f t="shared" si="0"/>
        <v>-114.4</v>
      </c>
      <c r="J21" s="1" t="s">
        <v>14</v>
      </c>
      <c r="K21" s="4">
        <v>6.8</v>
      </c>
      <c r="L21" s="4">
        <v>97.3</v>
      </c>
      <c r="M21" s="4">
        <v>-71.400000000000006</v>
      </c>
      <c r="N21" s="4">
        <v>-87</v>
      </c>
      <c r="O21" s="4">
        <v>-45.9</v>
      </c>
      <c r="P21" s="4">
        <f t="shared" si="1"/>
        <v>-100.20000000000002</v>
      </c>
    </row>
    <row r="22" spans="2:16">
      <c r="J22" s="1" t="s">
        <v>15</v>
      </c>
      <c r="K22" s="4">
        <v>6.8</v>
      </c>
      <c r="L22" s="4">
        <v>89.6</v>
      </c>
      <c r="M22" s="4">
        <v>-68.599999999999994</v>
      </c>
      <c r="N22" s="4">
        <v>-82.2</v>
      </c>
      <c r="O22" s="4">
        <v>-44.2</v>
      </c>
      <c r="P22" s="4">
        <f t="shared" si="1"/>
        <v>-98.600000000000009</v>
      </c>
    </row>
    <row r="23" spans="2:16">
      <c r="J23" s="1" t="s">
        <v>16</v>
      </c>
      <c r="K23" s="4">
        <v>31.8</v>
      </c>
      <c r="L23" s="4">
        <v>93.2</v>
      </c>
      <c r="M23" s="4">
        <v>-69.8</v>
      </c>
      <c r="N23" s="4">
        <v>-89</v>
      </c>
      <c r="O23" s="4">
        <v>-44.4</v>
      </c>
      <c r="P23" s="4">
        <f t="shared" si="1"/>
        <v>-78.199999999999989</v>
      </c>
    </row>
    <row r="24" spans="2:16">
      <c r="J24" s="1" t="s">
        <v>17</v>
      </c>
      <c r="K24" s="4">
        <v>29.7</v>
      </c>
      <c r="L24" s="4">
        <v>130.80000000000001</v>
      </c>
      <c r="M24" s="4">
        <v>-119.3</v>
      </c>
      <c r="N24" s="4">
        <v>-99.6</v>
      </c>
      <c r="O24" s="4">
        <v>-33.1</v>
      </c>
      <c r="P24" s="4">
        <f t="shared" si="1"/>
        <v>-91.5</v>
      </c>
    </row>
    <row r="25" spans="2:16">
      <c r="J25" s="1" t="s">
        <v>18</v>
      </c>
      <c r="K25" s="4">
        <v>95.4</v>
      </c>
      <c r="L25" s="4">
        <v>296.39999999999998</v>
      </c>
      <c r="M25" s="4">
        <v>-200.5</v>
      </c>
      <c r="N25" s="4">
        <v>-242.2</v>
      </c>
      <c r="O25" s="4">
        <v>-52.5</v>
      </c>
      <c r="P25" s="4">
        <f t="shared" si="1"/>
        <v>-103.40000000000003</v>
      </c>
    </row>
    <row r="26" spans="2:16">
      <c r="I26" s="1" t="s">
        <v>19</v>
      </c>
      <c r="J26" s="4">
        <v>112</v>
      </c>
      <c r="K26" s="4">
        <v>311.7</v>
      </c>
      <c r="L26" s="4">
        <v>-217.6</v>
      </c>
      <c r="N26" s="4">
        <v>-263.2</v>
      </c>
      <c r="O26" s="4">
        <v>-61.9</v>
      </c>
      <c r="P26" s="4">
        <f>SUM(J26:O26)</f>
        <v>-119</v>
      </c>
    </row>
    <row r="27" spans="2:16">
      <c r="F27" s="2" t="s">
        <v>1</v>
      </c>
      <c r="G27" s="2" t="s">
        <v>2</v>
      </c>
      <c r="H27" s="2" t="s">
        <v>3</v>
      </c>
      <c r="I27" s="2" t="s">
        <v>4</v>
      </c>
      <c r="J27" s="2" t="s">
        <v>5</v>
      </c>
      <c r="K27" s="2" t="s">
        <v>6</v>
      </c>
      <c r="L27" s="4">
        <v>-95.1</v>
      </c>
      <c r="N27" s="4">
        <v>-125.6</v>
      </c>
      <c r="O27" s="4">
        <v>-55.5</v>
      </c>
      <c r="P27" s="4">
        <f>SUM(J27:O27)</f>
        <v>-276.2</v>
      </c>
    </row>
    <row r="28" spans="2:16">
      <c r="E28" s="1" t="s">
        <v>0</v>
      </c>
      <c r="F28" s="6">
        <v>1.4</v>
      </c>
      <c r="G28" s="4">
        <v>90.4</v>
      </c>
      <c r="H28" s="4">
        <v>-87.6</v>
      </c>
      <c r="I28" s="4">
        <v>-69.3</v>
      </c>
      <c r="J28" s="4">
        <v>-25.2</v>
      </c>
      <c r="K28" s="4">
        <f t="shared" ref="K28:K35" si="2">SUM(F28:J28)</f>
        <v>-90.299999999999983</v>
      </c>
      <c r="L28" s="4">
        <v>-97.5</v>
      </c>
      <c r="N28" s="4">
        <v>-105.9</v>
      </c>
      <c r="O28" s="4">
        <v>-47.3</v>
      </c>
      <c r="P28" s="4">
        <f>SUM(J28:O28)</f>
        <v>-366.2</v>
      </c>
    </row>
    <row r="29" spans="2:16">
      <c r="E29" s="1" t="s">
        <v>7</v>
      </c>
      <c r="F29" s="4">
        <v>15.5</v>
      </c>
      <c r="G29" s="4">
        <v>143.9</v>
      </c>
      <c r="H29" s="4">
        <v>-115.9</v>
      </c>
      <c r="I29" s="4">
        <v>-120.9</v>
      </c>
      <c r="J29" s="4">
        <v>-45.6</v>
      </c>
      <c r="K29" s="4">
        <f t="shared" si="2"/>
        <v>-123</v>
      </c>
      <c r="L29" s="4">
        <v>-103</v>
      </c>
      <c r="N29" s="4">
        <v>-125.3</v>
      </c>
      <c r="O29" s="4">
        <v>-52.5</v>
      </c>
      <c r="P29" s="4">
        <f>SUM(J29:O29)</f>
        <v>-449.40000000000003</v>
      </c>
    </row>
    <row r="30" spans="2:16">
      <c r="E30" s="1" t="s">
        <v>8</v>
      </c>
      <c r="F30" s="4">
        <v>29.8</v>
      </c>
      <c r="G30" s="4">
        <v>153.5</v>
      </c>
      <c r="H30" s="4">
        <v>-120.8</v>
      </c>
      <c r="I30" s="4">
        <v>-130.19999999999999</v>
      </c>
      <c r="J30" s="4">
        <v>-50.5</v>
      </c>
      <c r="K30" s="4">
        <f t="shared" si="2"/>
        <v>-118.19999999999997</v>
      </c>
      <c r="L30" s="4">
        <v>-108.7</v>
      </c>
      <c r="N30" s="4">
        <v>-91.5</v>
      </c>
      <c r="O30" s="4">
        <v>-36.799999999999997</v>
      </c>
      <c r="P30" s="4">
        <f>SUM(J30:O30)</f>
        <v>-405.7</v>
      </c>
    </row>
    <row r="31" spans="2:16">
      <c r="E31" s="1" t="s">
        <v>9</v>
      </c>
      <c r="F31" s="4">
        <v>17.3</v>
      </c>
      <c r="G31" s="4">
        <v>119.7</v>
      </c>
      <c r="H31" s="4">
        <v>-102</v>
      </c>
      <c r="I31" s="4">
        <v>-104.9</v>
      </c>
      <c r="J31" s="4">
        <v>-52.1</v>
      </c>
      <c r="K31" s="4">
        <f t="shared" si="2"/>
        <v>-122</v>
      </c>
    </row>
    <row r="32" spans="2:16">
      <c r="E32" s="1" t="s">
        <v>10</v>
      </c>
      <c r="F32" s="4">
        <v>8.1</v>
      </c>
      <c r="G32" s="4">
        <v>94.4</v>
      </c>
      <c r="H32" s="4">
        <v>-72.7</v>
      </c>
      <c r="I32" s="4">
        <v>-87.8</v>
      </c>
      <c r="J32" s="4">
        <v>-50.8</v>
      </c>
      <c r="K32" s="4">
        <f t="shared" si="2"/>
        <v>-108.8</v>
      </c>
    </row>
    <row r="33" spans="5:12">
      <c r="E33" s="1" t="s">
        <v>11</v>
      </c>
      <c r="F33" s="4">
        <v>-0.6</v>
      </c>
      <c r="G33" s="4">
        <v>113.1</v>
      </c>
      <c r="H33" s="4">
        <v>-91.4</v>
      </c>
      <c r="I33" s="4">
        <v>-97.8</v>
      </c>
      <c r="J33" s="4">
        <v>-48.7</v>
      </c>
      <c r="K33" s="4">
        <f t="shared" si="2"/>
        <v>-125.4</v>
      </c>
    </row>
    <row r="34" spans="5:12">
      <c r="E34" s="1" t="s">
        <v>12</v>
      </c>
      <c r="F34" s="4">
        <v>-6.1</v>
      </c>
      <c r="G34" s="4">
        <v>63.4</v>
      </c>
      <c r="H34" s="4">
        <v>-72.400000000000006</v>
      </c>
      <c r="I34" s="4">
        <v>-59.3</v>
      </c>
      <c r="J34" s="4">
        <v>-21.3</v>
      </c>
      <c r="K34" s="4">
        <f t="shared" si="2"/>
        <v>-95.7</v>
      </c>
    </row>
    <row r="35" spans="5:12">
      <c r="E35" s="1" t="s">
        <v>13</v>
      </c>
      <c r="F35" s="4">
        <v>6.5</v>
      </c>
      <c r="G35" s="4">
        <v>70.2</v>
      </c>
      <c r="H35" s="4">
        <v>-80.2</v>
      </c>
      <c r="I35" s="4">
        <v>-62</v>
      </c>
      <c r="J35" s="4">
        <v>-22.7</v>
      </c>
      <c r="K35" s="4">
        <f t="shared" si="2"/>
        <v>-88.2</v>
      </c>
    </row>
    <row r="36" spans="5:12">
      <c r="F36" s="1" t="s">
        <v>14</v>
      </c>
      <c r="G36" s="4">
        <v>6.8</v>
      </c>
      <c r="H36" s="4">
        <v>97.3</v>
      </c>
      <c r="I36" s="4">
        <v>-71.400000000000006</v>
      </c>
      <c r="J36" s="4">
        <v>-87</v>
      </c>
      <c r="K36" s="4">
        <v>-45.9</v>
      </c>
      <c r="L36" s="4">
        <f t="shared" ref="L36:L45" si="3">SUM(G36:K36)</f>
        <v>-100.20000000000002</v>
      </c>
    </row>
    <row r="37" spans="5:12">
      <c r="F37" s="1" t="s">
        <v>15</v>
      </c>
      <c r="G37" s="4">
        <v>6.8</v>
      </c>
      <c r="H37" s="4">
        <v>89.6</v>
      </c>
      <c r="I37" s="4">
        <v>-68.599999999999994</v>
      </c>
      <c r="J37" s="4">
        <v>-82.2</v>
      </c>
      <c r="K37" s="4">
        <v>-44.2</v>
      </c>
      <c r="L37" s="4">
        <f t="shared" si="3"/>
        <v>-98.600000000000009</v>
      </c>
    </row>
    <row r="38" spans="5:12">
      <c r="F38" s="1" t="s">
        <v>16</v>
      </c>
      <c r="G38" s="4">
        <v>31.8</v>
      </c>
      <c r="H38" s="4">
        <v>93.2</v>
      </c>
      <c r="I38" s="4">
        <v>-69.8</v>
      </c>
      <c r="J38" s="4">
        <v>-89</v>
      </c>
      <c r="K38" s="4">
        <v>-44.4</v>
      </c>
      <c r="L38" s="4">
        <f t="shared" si="3"/>
        <v>-78.199999999999989</v>
      </c>
    </row>
    <row r="39" spans="5:12">
      <c r="F39" s="1" t="s">
        <v>17</v>
      </c>
      <c r="G39" s="4">
        <v>29.7</v>
      </c>
      <c r="H39" s="4">
        <v>130.80000000000001</v>
      </c>
      <c r="I39" s="4">
        <v>-119.3</v>
      </c>
      <c r="J39" s="4">
        <v>-99.6</v>
      </c>
      <c r="K39" s="4">
        <v>-33.1</v>
      </c>
      <c r="L39" s="4">
        <f t="shared" si="3"/>
        <v>-91.5</v>
      </c>
    </row>
    <row r="40" spans="5:12">
      <c r="F40" s="1" t="s">
        <v>18</v>
      </c>
      <c r="G40" s="4">
        <v>95.4</v>
      </c>
      <c r="H40" s="4">
        <v>296.39999999999998</v>
      </c>
      <c r="I40" s="4">
        <v>-200.5</v>
      </c>
      <c r="J40" s="4">
        <v>-242.2</v>
      </c>
      <c r="K40" s="4">
        <v>-52.5</v>
      </c>
      <c r="L40" s="4">
        <f t="shared" si="3"/>
        <v>-103.40000000000003</v>
      </c>
    </row>
    <row r="41" spans="5:12">
      <c r="F41" s="1" t="s">
        <v>19</v>
      </c>
      <c r="G41" s="4">
        <v>112</v>
      </c>
      <c r="H41" s="4">
        <v>311.7</v>
      </c>
      <c r="I41" s="4">
        <v>-217.6</v>
      </c>
      <c r="J41" s="4">
        <v>-263.2</v>
      </c>
      <c r="K41" s="4">
        <v>-61.9</v>
      </c>
      <c r="L41" s="4">
        <f t="shared" si="3"/>
        <v>-119</v>
      </c>
    </row>
    <row r="42" spans="5:12">
      <c r="F42" s="1" t="s">
        <v>20</v>
      </c>
      <c r="G42" s="4">
        <v>36.299999999999997</v>
      </c>
      <c r="H42" s="4">
        <v>133.30000000000001</v>
      </c>
      <c r="I42" s="4">
        <v>-95.1</v>
      </c>
      <c r="J42" s="4">
        <v>-125.6</v>
      </c>
      <c r="K42" s="4">
        <v>-55.5</v>
      </c>
      <c r="L42" s="4">
        <f t="shared" si="3"/>
        <v>-106.59999999999997</v>
      </c>
    </row>
    <row r="43" spans="5:12">
      <c r="F43" s="1" t="s">
        <v>21</v>
      </c>
      <c r="G43" s="4">
        <v>29.1</v>
      </c>
      <c r="H43" s="4">
        <v>115.3</v>
      </c>
      <c r="I43" s="4">
        <v>-97.5</v>
      </c>
      <c r="J43" s="4">
        <v>-105.9</v>
      </c>
      <c r="K43" s="4">
        <v>-47.3</v>
      </c>
      <c r="L43" s="4">
        <f t="shared" si="3"/>
        <v>-106.3</v>
      </c>
    </row>
    <row r="44" spans="5:12">
      <c r="F44" s="1" t="s">
        <v>22</v>
      </c>
      <c r="G44" s="4">
        <v>30.7</v>
      </c>
      <c r="H44" s="4">
        <v>136.69999999999999</v>
      </c>
      <c r="I44" s="4">
        <v>-103</v>
      </c>
      <c r="J44" s="4">
        <v>-125.3</v>
      </c>
      <c r="K44" s="4">
        <v>-52.5</v>
      </c>
      <c r="L44" s="4">
        <f t="shared" si="3"/>
        <v>-113.40000000000002</v>
      </c>
    </row>
    <row r="45" spans="5:12">
      <c r="F45" s="1" t="s">
        <v>23</v>
      </c>
      <c r="G45" s="4">
        <v>22.3</v>
      </c>
      <c r="H45" s="4">
        <v>100.3</v>
      </c>
      <c r="I45" s="4">
        <v>-108.7</v>
      </c>
      <c r="J45" s="4">
        <v>-91.5</v>
      </c>
      <c r="K45" s="4">
        <v>-36.799999999999997</v>
      </c>
      <c r="L45" s="4">
        <f t="shared" si="3"/>
        <v>-114.4</v>
      </c>
    </row>
    <row r="59" spans="2:18">
      <c r="C59" s="1" t="s">
        <v>0</v>
      </c>
      <c r="D59" s="1" t="s">
        <v>7</v>
      </c>
      <c r="E59" s="1" t="s">
        <v>8</v>
      </c>
      <c r="F59" s="1" t="s">
        <v>9</v>
      </c>
      <c r="G59" s="1" t="s">
        <v>10</v>
      </c>
      <c r="H59" s="1" t="s">
        <v>11</v>
      </c>
      <c r="I59" s="1" t="s">
        <v>12</v>
      </c>
      <c r="J59" s="1" t="s">
        <v>13</v>
      </c>
      <c r="K59" s="1" t="s">
        <v>14</v>
      </c>
      <c r="L59" s="1" t="s">
        <v>15</v>
      </c>
      <c r="M59" s="1" t="s">
        <v>16</v>
      </c>
      <c r="P59" s="1" t="s">
        <v>0</v>
      </c>
      <c r="Q59" s="1" t="s">
        <v>7</v>
      </c>
      <c r="R59" s="1" t="s">
        <v>11</v>
      </c>
    </row>
    <row r="60" spans="2:18">
      <c r="B60" s="2" t="s">
        <v>1</v>
      </c>
      <c r="C60" s="5">
        <v>1.4</v>
      </c>
      <c r="D60" s="3">
        <v>15.5</v>
      </c>
      <c r="E60" s="3">
        <v>29.8</v>
      </c>
      <c r="F60" s="3">
        <v>17.3</v>
      </c>
      <c r="G60" s="3">
        <v>8.1</v>
      </c>
      <c r="H60" s="3">
        <v>-0.6</v>
      </c>
      <c r="I60" s="3">
        <v>-6.1</v>
      </c>
      <c r="J60" s="3">
        <v>6.5</v>
      </c>
      <c r="K60" s="3">
        <v>6.8</v>
      </c>
      <c r="L60" s="3">
        <v>6.8</v>
      </c>
      <c r="M60" s="3">
        <v>31.8</v>
      </c>
      <c r="O60" s="2" t="s">
        <v>1</v>
      </c>
      <c r="P60" s="5">
        <v>1.4</v>
      </c>
      <c r="Q60" s="3">
        <v>15.5</v>
      </c>
      <c r="R60" s="3">
        <v>-0.6</v>
      </c>
    </row>
    <row r="61" spans="2:18">
      <c r="B61" s="2" t="s">
        <v>2</v>
      </c>
      <c r="C61" s="3">
        <v>90.4</v>
      </c>
      <c r="D61" s="3">
        <v>143.9</v>
      </c>
      <c r="E61" s="3">
        <v>153.5</v>
      </c>
      <c r="F61" s="3">
        <v>119.7</v>
      </c>
      <c r="G61" s="3">
        <v>94.4</v>
      </c>
      <c r="H61" s="3">
        <v>113.1</v>
      </c>
      <c r="I61" s="3">
        <v>63.4</v>
      </c>
      <c r="J61" s="3">
        <v>70.2</v>
      </c>
      <c r="K61" s="3">
        <v>97.3</v>
      </c>
      <c r="L61" s="3">
        <v>89.6</v>
      </c>
      <c r="M61" s="3">
        <v>93.2</v>
      </c>
      <c r="O61" s="2" t="s">
        <v>6</v>
      </c>
      <c r="P61" s="3">
        <f ca="1">SUM(P60:P65)</f>
        <v>-90.299999999999983</v>
      </c>
      <c r="Q61" s="3">
        <f ca="1">SUM(Q60:Q65)</f>
        <v>-123</v>
      </c>
      <c r="R61" s="3">
        <f ca="1">SUM(R60:R65)</f>
        <v>-125.4</v>
      </c>
    </row>
    <row r="62" spans="2:18">
      <c r="B62" s="2" t="s">
        <v>3</v>
      </c>
      <c r="C62" s="3">
        <v>-87.6</v>
      </c>
      <c r="D62" s="3">
        <v>-115.9</v>
      </c>
      <c r="E62" s="3">
        <v>-120.8</v>
      </c>
      <c r="F62" s="3">
        <v>-102</v>
      </c>
      <c r="G62" s="3">
        <v>-72.7</v>
      </c>
      <c r="H62" s="3">
        <v>-91.4</v>
      </c>
      <c r="I62" s="3">
        <v>-72.400000000000006</v>
      </c>
      <c r="J62" s="3">
        <v>-80.2</v>
      </c>
      <c r="K62" s="3">
        <v>-71.400000000000006</v>
      </c>
      <c r="L62" s="3">
        <v>-68.599999999999994</v>
      </c>
      <c r="M62" s="3">
        <v>-69.8</v>
      </c>
      <c r="O62" s="2" t="s">
        <v>2</v>
      </c>
      <c r="P62" s="3">
        <v>90.4</v>
      </c>
      <c r="Q62" s="3">
        <v>143.9</v>
      </c>
      <c r="R62" s="3">
        <v>113.1</v>
      </c>
    </row>
    <row r="63" spans="2:18">
      <c r="B63" s="2" t="s">
        <v>4</v>
      </c>
      <c r="C63" s="3">
        <v>-69.3</v>
      </c>
      <c r="D63" s="3">
        <v>-120.9</v>
      </c>
      <c r="E63" s="3">
        <v>-130.19999999999999</v>
      </c>
      <c r="F63" s="3">
        <v>-104.9</v>
      </c>
      <c r="G63" s="3">
        <v>-87.8</v>
      </c>
      <c r="H63" s="3">
        <v>-97.8</v>
      </c>
      <c r="I63" s="3">
        <v>-59.3</v>
      </c>
      <c r="J63" s="3">
        <v>-62</v>
      </c>
      <c r="K63" s="3">
        <v>-87</v>
      </c>
      <c r="L63" s="3">
        <v>-82.2</v>
      </c>
      <c r="M63" s="3">
        <v>-89</v>
      </c>
      <c r="O63" s="2" t="s">
        <v>3</v>
      </c>
      <c r="P63" s="3">
        <v>-87.6</v>
      </c>
      <c r="Q63" s="3">
        <v>-115.9</v>
      </c>
      <c r="R63" s="3">
        <v>-91.4</v>
      </c>
    </row>
    <row r="64" spans="2:18">
      <c r="B64" s="2" t="s">
        <v>5</v>
      </c>
      <c r="C64" s="3">
        <v>-25.2</v>
      </c>
      <c r="D64" s="3">
        <v>-45.6</v>
      </c>
      <c r="E64" s="3">
        <v>-50.5</v>
      </c>
      <c r="F64" s="3">
        <v>-52.1</v>
      </c>
      <c r="G64" s="3">
        <v>-50.8</v>
      </c>
      <c r="H64" s="3">
        <v>-48.7</v>
      </c>
      <c r="I64" s="3">
        <v>-21.3</v>
      </c>
      <c r="J64" s="3">
        <v>-22.7</v>
      </c>
      <c r="K64" s="3">
        <v>-45.9</v>
      </c>
      <c r="L64" s="3">
        <v>-44.2</v>
      </c>
      <c r="M64" s="3">
        <v>-44.4</v>
      </c>
      <c r="O64" s="2" t="s">
        <v>4</v>
      </c>
      <c r="P64" s="3">
        <v>-69.3</v>
      </c>
      <c r="Q64" s="3">
        <v>-120.9</v>
      </c>
      <c r="R64" s="3">
        <v>-97.8</v>
      </c>
    </row>
    <row r="65" spans="2:19">
      <c r="B65" s="2" t="s">
        <v>6</v>
      </c>
      <c r="C65" s="3">
        <f t="shared" ref="C65:M65" si="4">SUM(C60:C64)</f>
        <v>-90.299999999999983</v>
      </c>
      <c r="D65" s="3">
        <f t="shared" si="4"/>
        <v>-123</v>
      </c>
      <c r="E65" s="3">
        <f t="shared" si="4"/>
        <v>-118.19999999999997</v>
      </c>
      <c r="F65" s="3">
        <f t="shared" si="4"/>
        <v>-122</v>
      </c>
      <c r="G65" s="3">
        <f t="shared" si="4"/>
        <v>-108.8</v>
      </c>
      <c r="H65" s="3">
        <f t="shared" si="4"/>
        <v>-125.4</v>
      </c>
      <c r="I65" s="3">
        <f t="shared" si="4"/>
        <v>-95.7</v>
      </c>
      <c r="J65" s="3">
        <f t="shared" si="4"/>
        <v>-88.2</v>
      </c>
      <c r="K65" s="3">
        <f t="shared" si="4"/>
        <v>-100.20000000000002</v>
      </c>
      <c r="L65" s="3">
        <f t="shared" si="4"/>
        <v>-98.600000000000009</v>
      </c>
      <c r="M65" s="3">
        <f t="shared" si="4"/>
        <v>-78.199999999999989</v>
      </c>
      <c r="O65" s="2" t="s">
        <v>5</v>
      </c>
      <c r="P65" s="3">
        <v>-25.2</v>
      </c>
      <c r="Q65" s="3">
        <v>-45.6</v>
      </c>
      <c r="R65" s="3">
        <v>-48.7</v>
      </c>
    </row>
    <row r="67" spans="2:19">
      <c r="C67" s="1" t="s">
        <v>17</v>
      </c>
      <c r="D67" s="1" t="s">
        <v>18</v>
      </c>
      <c r="E67" s="1" t="s">
        <v>19</v>
      </c>
      <c r="F67" s="1" t="s">
        <v>20</v>
      </c>
      <c r="G67" s="1" t="s">
        <v>21</v>
      </c>
      <c r="H67" s="1" t="s">
        <v>22</v>
      </c>
      <c r="I67" s="1" t="s">
        <v>23</v>
      </c>
      <c r="P67" s="1" t="s">
        <v>17</v>
      </c>
      <c r="Q67" s="1" t="s">
        <v>18</v>
      </c>
      <c r="R67" s="1" t="s">
        <v>19</v>
      </c>
      <c r="S67" s="1" t="s">
        <v>20</v>
      </c>
    </row>
    <row r="68" spans="2:19">
      <c r="B68" s="2" t="s">
        <v>1</v>
      </c>
      <c r="C68" s="3">
        <v>29.7</v>
      </c>
      <c r="D68" s="3">
        <v>95.4</v>
      </c>
      <c r="E68" s="3">
        <v>112</v>
      </c>
      <c r="F68" s="3">
        <v>36.299999999999997</v>
      </c>
      <c r="G68" s="3">
        <v>29.1</v>
      </c>
      <c r="H68" s="3">
        <v>30.7</v>
      </c>
      <c r="I68" s="3">
        <v>22.3</v>
      </c>
      <c r="O68" s="2" t="s">
        <v>1</v>
      </c>
      <c r="P68" s="3">
        <v>29.7</v>
      </c>
      <c r="Q68" s="3">
        <v>95.4</v>
      </c>
      <c r="R68" s="3">
        <v>112</v>
      </c>
      <c r="S68" s="3">
        <v>36.299999999999997</v>
      </c>
    </row>
    <row r="69" spans="2:19">
      <c r="B69" s="2" t="s">
        <v>2</v>
      </c>
      <c r="C69" s="3">
        <v>130.80000000000001</v>
      </c>
      <c r="D69" s="3">
        <v>296.39999999999998</v>
      </c>
      <c r="E69" s="3">
        <v>311.7</v>
      </c>
      <c r="F69" s="3">
        <v>133.30000000000001</v>
      </c>
      <c r="G69" s="3">
        <v>115.3</v>
      </c>
      <c r="H69" s="3">
        <v>136.69999999999999</v>
      </c>
      <c r="I69" s="3">
        <v>100.3</v>
      </c>
      <c r="O69" s="2" t="s">
        <v>6</v>
      </c>
      <c r="P69" s="3">
        <f ca="1">SUM(P68:P73)</f>
        <v>-91.5</v>
      </c>
      <c r="Q69" s="3">
        <f ca="1">SUM(Q68:Q73)</f>
        <v>-103.40000000000003</v>
      </c>
      <c r="R69" s="3">
        <f ca="1">SUM(R68:R73)</f>
        <v>-119</v>
      </c>
      <c r="S69" s="3">
        <f ca="1">SUM(S68:S73)</f>
        <v>-106.59999999999997</v>
      </c>
    </row>
    <row r="70" spans="2:19">
      <c r="B70" s="2" t="s">
        <v>3</v>
      </c>
      <c r="C70" s="3">
        <v>-119.3</v>
      </c>
      <c r="D70" s="3">
        <v>-200.5</v>
      </c>
      <c r="E70" s="3">
        <v>-217.6</v>
      </c>
      <c r="F70" s="3">
        <v>-95.1</v>
      </c>
      <c r="G70" s="3">
        <v>-97.5</v>
      </c>
      <c r="H70" s="3">
        <v>-103</v>
      </c>
      <c r="I70" s="3">
        <v>-108.7</v>
      </c>
      <c r="O70" s="2" t="s">
        <v>2</v>
      </c>
      <c r="P70" s="3">
        <v>130.80000000000001</v>
      </c>
      <c r="Q70" s="3">
        <v>296.39999999999998</v>
      </c>
      <c r="R70" s="3">
        <v>311.7</v>
      </c>
      <c r="S70" s="3">
        <v>133.30000000000001</v>
      </c>
    </row>
    <row r="71" spans="2:19">
      <c r="B71" s="2" t="s">
        <v>4</v>
      </c>
      <c r="C71" s="3">
        <v>-99.6</v>
      </c>
      <c r="D71" s="3">
        <v>-242.2</v>
      </c>
      <c r="E71" s="3">
        <v>-263.2</v>
      </c>
      <c r="F71" s="3">
        <v>-125.6</v>
      </c>
      <c r="G71" s="3">
        <v>-105.9</v>
      </c>
      <c r="H71" s="3">
        <v>-125.3</v>
      </c>
      <c r="I71" s="3">
        <v>-91.5</v>
      </c>
      <c r="O71" s="2" t="s">
        <v>3</v>
      </c>
      <c r="P71" s="3">
        <v>-119.3</v>
      </c>
      <c r="Q71" s="3">
        <v>-200.5</v>
      </c>
      <c r="R71" s="3">
        <v>-217.6</v>
      </c>
      <c r="S71" s="3">
        <v>-95.1</v>
      </c>
    </row>
    <row r="72" spans="2:19">
      <c r="B72" s="2" t="s">
        <v>5</v>
      </c>
      <c r="C72" s="3">
        <v>-33.1</v>
      </c>
      <c r="D72" s="3">
        <v>-52.5</v>
      </c>
      <c r="E72" s="3">
        <v>-61.9</v>
      </c>
      <c r="F72" s="3">
        <v>-55.5</v>
      </c>
      <c r="G72" s="3">
        <v>-47.3</v>
      </c>
      <c r="H72" s="3">
        <v>-52.5</v>
      </c>
      <c r="I72" s="3">
        <v>-36.799999999999997</v>
      </c>
      <c r="O72" s="2" t="s">
        <v>4</v>
      </c>
      <c r="P72" s="3">
        <v>-99.6</v>
      </c>
      <c r="Q72" s="3">
        <v>-242.2</v>
      </c>
      <c r="R72" s="3">
        <v>-263.2</v>
      </c>
      <c r="S72" s="3">
        <v>-125.6</v>
      </c>
    </row>
    <row r="73" spans="2:19">
      <c r="B73" s="2" t="s">
        <v>6</v>
      </c>
      <c r="C73" s="3">
        <f t="shared" ref="C73:I73" si="5">SUM(C68:C72)</f>
        <v>-91.5</v>
      </c>
      <c r="D73" s="3">
        <f t="shared" si="5"/>
        <v>-103.40000000000003</v>
      </c>
      <c r="E73" s="3">
        <f t="shared" si="5"/>
        <v>-119</v>
      </c>
      <c r="F73" s="3">
        <f t="shared" si="5"/>
        <v>-106.59999999999997</v>
      </c>
      <c r="G73" s="3">
        <f t="shared" si="5"/>
        <v>-106.3</v>
      </c>
      <c r="H73" s="3">
        <f t="shared" si="5"/>
        <v>-113.40000000000002</v>
      </c>
      <c r="I73" s="3">
        <f t="shared" si="5"/>
        <v>-114.4</v>
      </c>
      <c r="O73" s="2" t="s">
        <v>5</v>
      </c>
      <c r="P73" s="3">
        <v>-33.1</v>
      </c>
      <c r="Q73" s="3">
        <v>-52.5</v>
      </c>
      <c r="R73" s="3">
        <v>-61.9</v>
      </c>
      <c r="S73" s="3">
        <v>-55.5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8451A-E7E8-654B-970A-B3A0A49C114B}">
  <dimension ref="C4:D7"/>
  <sheetViews>
    <sheetView workbookViewId="0">
      <selection activeCell="E10" sqref="E10"/>
    </sheetView>
  </sheetViews>
  <sheetFormatPr baseColWidth="10" defaultRowHeight="16"/>
  <sheetData>
    <row r="4" spans="3:4">
      <c r="C4">
        <v>3.1360000000000001</v>
      </c>
      <c r="D4">
        <v>0.89</v>
      </c>
    </row>
    <row r="5" spans="3:4">
      <c r="C5">
        <v>2.9990000000000001</v>
      </c>
      <c r="D5">
        <v>0.94</v>
      </c>
    </row>
    <row r="6" spans="3:4">
      <c r="C6">
        <v>2.4700000000000002</v>
      </c>
      <c r="D6">
        <v>0.72</v>
      </c>
    </row>
    <row r="7" spans="3:4">
      <c r="C7">
        <v>2.9249999999999998</v>
      </c>
      <c r="D7">
        <v>0.94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2018-10-16T12:58:04Z</dcterms:created>
  <dcterms:modified xsi:type="dcterms:W3CDTF">2018-10-24T14:59:46Z</dcterms:modified>
</cp:coreProperties>
</file>