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la\Desktop\"/>
    </mc:Choice>
  </mc:AlternateContent>
  <xr:revisionPtr revIDLastSave="0" documentId="8_{1A5B752E-8795-4937-B08A-C23838488E7A}" xr6:coauthVersionLast="38" xr6:coauthVersionMax="38" xr10:uidLastSave="{00000000-0000-0000-0000-000000000000}"/>
  <bookViews>
    <workbookView xWindow="240" yWindow="45" windowWidth="18735" windowHeight="11955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2" i="1"/>
  <c r="H68" i="1"/>
  <c r="I68" i="1"/>
  <c r="H69" i="1"/>
  <c r="H70" i="1" s="1"/>
  <c r="I69" i="1"/>
  <c r="H65" i="1"/>
  <c r="H66" i="1" s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3" i="1"/>
  <c r="I4" i="1"/>
  <c r="I5" i="1"/>
  <c r="I6" i="1"/>
  <c r="I7" i="1"/>
  <c r="I8" i="1"/>
  <c r="I9" i="1"/>
  <c r="I10" i="1"/>
  <c r="I11" i="1"/>
  <c r="I12" i="1"/>
  <c r="I13" i="1"/>
  <c r="I14" i="1"/>
  <c r="I2" i="1"/>
  <c r="D3" i="1"/>
  <c r="D4" i="1"/>
  <c r="D5" i="1"/>
  <c r="D6" i="1"/>
  <c r="D7" i="1"/>
  <c r="D8" i="1"/>
  <c r="D9" i="1"/>
  <c r="D10" i="1"/>
  <c r="D11" i="1"/>
  <c r="D12" i="1"/>
  <c r="D13" i="1"/>
  <c r="D14" i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D2" i="1"/>
  <c r="I70" i="1" l="1"/>
  <c r="H71" i="1"/>
  <c r="I66" i="1"/>
  <c r="H67" i="1"/>
  <c r="I65" i="1"/>
  <c r="H72" i="1" l="1"/>
  <c r="I72" i="1" s="1"/>
  <c r="I71" i="1"/>
  <c r="I67" i="1"/>
</calcChain>
</file>

<file path=xl/sharedStrings.xml><?xml version="1.0" encoding="utf-8"?>
<sst xmlns="http://schemas.openxmlformats.org/spreadsheetml/2006/main" count="5" uniqueCount="5">
  <si>
    <t>v</t>
  </si>
  <si>
    <t>y1</t>
  </si>
  <si>
    <t>v_thé</t>
  </si>
  <si>
    <t>Position calculée</t>
  </si>
  <si>
    <t>Position réelle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</si>
</sst>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61632419242456E-2"/>
          <c:y val="2.9845483024299381E-2"/>
          <c:w val="0.79547245471545847"/>
          <c:h val="0.90281136228939129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Position réelle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11"/>
            <c:spPr>
              <a:ln w="15875"/>
            </c:spPr>
          </c:marker>
          <c:xVal>
            <c:numRef>
              <c:f>Feuil1!$A$2:$A$26</c:f>
              <c:numCache>
                <c:formatCode>0.00</c:formatCode>
                <c:ptCount val="25"/>
                <c:pt idx="0">
                  <c:v>0</c:v>
                </c:pt>
                <c:pt idx="1">
                  <c:v>0.11899999999999999</c:v>
                </c:pt>
                <c:pt idx="2">
                  <c:v>0.14599999999999999</c:v>
                </c:pt>
                <c:pt idx="3">
                  <c:v>0.153</c:v>
                </c:pt>
                <c:pt idx="4">
                  <c:v>0.16600000000000001</c:v>
                </c:pt>
                <c:pt idx="5">
                  <c:v>0.193</c:v>
                </c:pt>
                <c:pt idx="6">
                  <c:v>0.20799999999999999</c:v>
                </c:pt>
                <c:pt idx="7">
                  <c:v>0.248</c:v>
                </c:pt>
                <c:pt idx="8">
                  <c:v>0.253</c:v>
                </c:pt>
                <c:pt idx="9">
                  <c:v>0.255</c:v>
                </c:pt>
                <c:pt idx="10">
                  <c:v>0.27900000000000003</c:v>
                </c:pt>
                <c:pt idx="11">
                  <c:v>0.28799999999999998</c:v>
                </c:pt>
                <c:pt idx="12">
                  <c:v>0.30599999999999999</c:v>
                </c:pt>
              </c:numCache>
            </c:numRef>
          </c:xVal>
          <c:yVal>
            <c:numRef>
              <c:f>Feuil1!$D$2:$D$26</c:f>
              <c:numCache>
                <c:formatCode>0.00</c:formatCode>
                <c:ptCount val="25"/>
                <c:pt idx="0">
                  <c:v>0.6</c:v>
                </c:pt>
                <c:pt idx="1">
                  <c:v>0.51</c:v>
                </c:pt>
                <c:pt idx="2">
                  <c:v>0.48</c:v>
                </c:pt>
                <c:pt idx="3">
                  <c:v>0.45999999999999996</c:v>
                </c:pt>
                <c:pt idx="4">
                  <c:v>0.44999999999999996</c:v>
                </c:pt>
                <c:pt idx="5">
                  <c:v>0.39999999999999997</c:v>
                </c:pt>
                <c:pt idx="6">
                  <c:v>0.37</c:v>
                </c:pt>
                <c:pt idx="7">
                  <c:v>0.27999999999999997</c:v>
                </c:pt>
                <c:pt idx="8">
                  <c:v>0.25</c:v>
                </c:pt>
                <c:pt idx="9">
                  <c:v>0.25999999999999995</c:v>
                </c:pt>
                <c:pt idx="10">
                  <c:v>0.19999999999999996</c:v>
                </c:pt>
                <c:pt idx="11">
                  <c:v>0.16999999999999998</c:v>
                </c:pt>
                <c:pt idx="12">
                  <c:v>9.9999999999999978E-2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FC-4F7D-93FB-A90A6FD27BFC}"/>
            </c:ext>
          </c:extLst>
        </c:ser>
        <c:ser>
          <c:idx val="2"/>
          <c:order val="1"/>
          <c:tx>
            <c:strRef>
              <c:f>Feuil1!$I$1</c:f>
              <c:strCache>
                <c:ptCount val="1"/>
                <c:pt idx="0">
                  <c:v>Position calculée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Feuil1!$H$2:$H$100</c:f>
              <c:numCache>
                <c:formatCode>0.00</c:formatCode>
                <c:ptCount val="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</c:numCache>
            </c:numRef>
          </c:xVal>
          <c:yVal>
            <c:numRef>
              <c:f>Feuil1!$I$2:$I$100</c:f>
              <c:numCache>
                <c:formatCode>0.00</c:formatCode>
                <c:ptCount val="99"/>
                <c:pt idx="0">
                  <c:v>0.6</c:v>
                </c:pt>
                <c:pt idx="1">
                  <c:v>0.59987737499999993</c:v>
                </c:pt>
                <c:pt idx="2">
                  <c:v>0.59950950000000003</c:v>
                </c:pt>
                <c:pt idx="3">
                  <c:v>0.59889637499999993</c:v>
                </c:pt>
                <c:pt idx="4">
                  <c:v>0.59803799999999996</c:v>
                </c:pt>
                <c:pt idx="5">
                  <c:v>0.59693437500000002</c:v>
                </c:pt>
                <c:pt idx="6">
                  <c:v>0.59558549999999999</c:v>
                </c:pt>
                <c:pt idx="7">
                  <c:v>0.59399137499999999</c:v>
                </c:pt>
                <c:pt idx="8">
                  <c:v>0.59215200000000001</c:v>
                </c:pt>
                <c:pt idx="9">
                  <c:v>0.59006737499999995</c:v>
                </c:pt>
                <c:pt idx="10">
                  <c:v>0.58773750000000002</c:v>
                </c:pt>
                <c:pt idx="11">
                  <c:v>0.58516237500000001</c:v>
                </c:pt>
                <c:pt idx="12">
                  <c:v>0.58234200000000003</c:v>
                </c:pt>
                <c:pt idx="13">
                  <c:v>0.57927637499999995</c:v>
                </c:pt>
                <c:pt idx="14">
                  <c:v>0.57596550000000002</c:v>
                </c:pt>
                <c:pt idx="15">
                  <c:v>0.572409375</c:v>
                </c:pt>
                <c:pt idx="16">
                  <c:v>0.568608</c:v>
                </c:pt>
                <c:pt idx="17">
                  <c:v>0.56456137499999992</c:v>
                </c:pt>
                <c:pt idx="18">
                  <c:v>0.56026949999999998</c:v>
                </c:pt>
                <c:pt idx="19">
                  <c:v>0.55573237499999995</c:v>
                </c:pt>
                <c:pt idx="20">
                  <c:v>0.55094999999999994</c:v>
                </c:pt>
                <c:pt idx="21">
                  <c:v>0.54592237499999996</c:v>
                </c:pt>
                <c:pt idx="22">
                  <c:v>0.54064949999999989</c:v>
                </c:pt>
                <c:pt idx="23">
                  <c:v>0.53513137499999996</c:v>
                </c:pt>
                <c:pt idx="24">
                  <c:v>0.52936799999999995</c:v>
                </c:pt>
                <c:pt idx="25">
                  <c:v>0.52335937499999996</c:v>
                </c:pt>
                <c:pt idx="26">
                  <c:v>0.51710549999999988</c:v>
                </c:pt>
                <c:pt idx="27">
                  <c:v>0.51060637499999995</c:v>
                </c:pt>
                <c:pt idx="28">
                  <c:v>0.50386199999999992</c:v>
                </c:pt>
                <c:pt idx="29">
                  <c:v>0.49687237499999992</c:v>
                </c:pt>
                <c:pt idx="30">
                  <c:v>0.48963749999999989</c:v>
                </c:pt>
                <c:pt idx="31">
                  <c:v>0.48215737499999989</c:v>
                </c:pt>
                <c:pt idx="32">
                  <c:v>0.47443199999999985</c:v>
                </c:pt>
                <c:pt idx="33">
                  <c:v>0.46646137499999984</c:v>
                </c:pt>
                <c:pt idx="34">
                  <c:v>0.45824549999999986</c:v>
                </c:pt>
                <c:pt idx="35">
                  <c:v>0.44978437499999985</c:v>
                </c:pt>
                <c:pt idx="36">
                  <c:v>0.44107799999999986</c:v>
                </c:pt>
                <c:pt idx="37">
                  <c:v>0.43212637499999984</c:v>
                </c:pt>
                <c:pt idx="38">
                  <c:v>0.42292949999999979</c:v>
                </c:pt>
                <c:pt idx="39">
                  <c:v>0.41348737499999977</c:v>
                </c:pt>
                <c:pt idx="40">
                  <c:v>0.40379999999999983</c:v>
                </c:pt>
                <c:pt idx="41">
                  <c:v>0.3938673749999998</c:v>
                </c:pt>
                <c:pt idx="42">
                  <c:v>0.38368949999999979</c:v>
                </c:pt>
                <c:pt idx="43">
                  <c:v>0.37326637499999976</c:v>
                </c:pt>
                <c:pt idx="44">
                  <c:v>0.36259799999999975</c:v>
                </c:pt>
                <c:pt idx="45">
                  <c:v>0.35168437499999972</c:v>
                </c:pt>
                <c:pt idx="46">
                  <c:v>0.3405254999999997</c:v>
                </c:pt>
                <c:pt idx="47">
                  <c:v>0.32912137499999966</c:v>
                </c:pt>
                <c:pt idx="48">
                  <c:v>0.31747199999999964</c:v>
                </c:pt>
                <c:pt idx="49">
                  <c:v>0.30557737499999965</c:v>
                </c:pt>
                <c:pt idx="50">
                  <c:v>0.29343749999999968</c:v>
                </c:pt>
                <c:pt idx="51">
                  <c:v>0.28105237499999969</c:v>
                </c:pt>
                <c:pt idx="52">
                  <c:v>0.26842199999999966</c:v>
                </c:pt>
                <c:pt idx="53">
                  <c:v>0.25554637499999966</c:v>
                </c:pt>
                <c:pt idx="54">
                  <c:v>0.24242549999999957</c:v>
                </c:pt>
                <c:pt idx="55">
                  <c:v>0.22905937499999962</c:v>
                </c:pt>
                <c:pt idx="56">
                  <c:v>0.21544799999999958</c:v>
                </c:pt>
                <c:pt idx="57">
                  <c:v>0.20159137499999957</c:v>
                </c:pt>
                <c:pt idx="58">
                  <c:v>0.18748949999999953</c:v>
                </c:pt>
                <c:pt idx="59">
                  <c:v>0.17314237499999952</c:v>
                </c:pt>
                <c:pt idx="60">
                  <c:v>0.15854999999999947</c:v>
                </c:pt>
                <c:pt idx="61">
                  <c:v>0.1437123749999995</c:v>
                </c:pt>
                <c:pt idx="62">
                  <c:v>0.12862949999999945</c:v>
                </c:pt>
                <c:pt idx="63">
                  <c:v>0.11330137499999943</c:v>
                </c:pt>
                <c:pt idx="64">
                  <c:v>9.7727999999999371E-2</c:v>
                </c:pt>
                <c:pt idx="65">
                  <c:v>8.1909374999999396E-2</c:v>
                </c:pt>
                <c:pt idx="66">
                  <c:v>6.5845499999999335E-2</c:v>
                </c:pt>
                <c:pt idx="67">
                  <c:v>4.95363749999993E-2</c:v>
                </c:pt>
                <c:pt idx="68">
                  <c:v>3.298199999999929E-2</c:v>
                </c:pt>
                <c:pt idx="69">
                  <c:v>1.6182374999999305E-2</c:v>
                </c:pt>
                <c:pt idx="70">
                  <c:v>-8.6250000000076543E-4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FC-4F7D-93FB-A90A6FD27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91872"/>
        <c:axId val="63764736"/>
      </c:scatterChart>
      <c:valAx>
        <c:axId val="6379187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3764736"/>
        <c:crosses val="autoZero"/>
        <c:crossBetween val="midCat"/>
      </c:valAx>
      <c:valAx>
        <c:axId val="63764736"/>
        <c:scaling>
          <c:orientation val="minMax"/>
          <c:max val="0.65000000000000013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37918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8513890380701361"/>
          <c:y val="9.5494242655151981E-2"/>
          <c:w val="0.31159366883966366"/>
          <c:h val="0.45462069257471849"/>
        </c:manualLayout>
      </c:layout>
      <c:overlay val="0"/>
      <c:txPr>
        <a:bodyPr/>
        <a:lstStyle/>
        <a:p>
          <a:pPr>
            <a:defRPr sz="2800" b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57150</xdr:rowOff>
    </xdr:from>
    <xdr:to>
      <xdr:col>12</xdr:col>
      <xdr:colOff>47624</xdr:colOff>
      <xdr:row>26</xdr:row>
      <xdr:rowOff>19050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3E5E2D74-631D-43A3-B616-1587624ED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"/>
  <sheetViews>
    <sheetView tabSelected="1" workbookViewId="0">
      <selection activeCell="M16" sqref="M16"/>
    </sheetView>
  </sheetViews>
  <sheetFormatPr baseColWidth="10" defaultRowHeight="15" x14ac:dyDescent="0.25"/>
  <sheetData>
    <row r="1" spans="1:12" x14ac:dyDescent="0.25">
      <c r="A1" s="1"/>
      <c r="B1" s="1" t="s">
        <v>4</v>
      </c>
      <c r="C1" s="1" t="s">
        <v>0</v>
      </c>
      <c r="D1" s="1" t="s">
        <v>1</v>
      </c>
      <c r="G1" s="1"/>
      <c r="H1" s="1"/>
      <c r="I1" s="1" t="s">
        <v>3</v>
      </c>
      <c r="J1" s="1" t="s">
        <v>2</v>
      </c>
      <c r="K1" s="1"/>
      <c r="L1" s="1"/>
    </row>
    <row r="2" spans="1:12" x14ac:dyDescent="0.25">
      <c r="A2" s="1">
        <v>0</v>
      </c>
      <c r="B2" s="1">
        <v>0</v>
      </c>
      <c r="C2" s="1">
        <v>0</v>
      </c>
      <c r="D2" s="1">
        <f>0.6-B2</f>
        <v>0.6</v>
      </c>
      <c r="G2" s="1"/>
      <c r="H2" s="1">
        <v>0</v>
      </c>
      <c r="I2" s="1">
        <f>0.6-1/2*9.81*H2^2</f>
        <v>0.6</v>
      </c>
      <c r="J2" s="1">
        <f>9.81*H2</f>
        <v>0</v>
      </c>
      <c r="K2" s="1"/>
      <c r="L2" s="1"/>
    </row>
    <row r="3" spans="1:12" x14ac:dyDescent="0.25">
      <c r="A3" s="1">
        <v>0.11899999999999999</v>
      </c>
      <c r="B3" s="1">
        <v>0.09</v>
      </c>
      <c r="C3" s="1">
        <v>1.28</v>
      </c>
      <c r="D3" s="1">
        <f>0.6-B3</f>
        <v>0.51</v>
      </c>
      <c r="G3" s="1"/>
      <c r="H3" s="1">
        <f>H2+0.005</f>
        <v>5.0000000000000001E-3</v>
      </c>
      <c r="I3" s="1">
        <f t="shared" ref="I3:I66" si="0">0.6-1/2*9.81*H3^2</f>
        <v>0.59987737499999993</v>
      </c>
      <c r="J3" s="1">
        <f t="shared" ref="J3:J66" si="1">9.81*H3</f>
        <v>4.9050000000000003E-2</v>
      </c>
      <c r="K3" s="1"/>
      <c r="L3" s="1"/>
    </row>
    <row r="4" spans="1:12" x14ac:dyDescent="0.25">
      <c r="A4" s="1">
        <v>0.14599999999999999</v>
      </c>
      <c r="B4" s="1">
        <v>0.12</v>
      </c>
      <c r="C4" s="1">
        <v>1.5</v>
      </c>
      <c r="D4" s="1">
        <f>0.6-B4</f>
        <v>0.48</v>
      </c>
      <c r="G4" s="1"/>
      <c r="H4" s="1">
        <f t="shared" ref="H4:H64" si="2">H3+0.005</f>
        <v>0.01</v>
      </c>
      <c r="I4" s="1">
        <f t="shared" si="0"/>
        <v>0.59950950000000003</v>
      </c>
      <c r="J4" s="1">
        <f t="shared" si="1"/>
        <v>9.8100000000000007E-2</v>
      </c>
      <c r="K4" s="1"/>
      <c r="L4" s="1"/>
    </row>
    <row r="5" spans="1:12" x14ac:dyDescent="0.25">
      <c r="A5" s="1">
        <v>0.153</v>
      </c>
      <c r="B5" s="1">
        <v>0.14000000000000001</v>
      </c>
      <c r="C5" s="1">
        <v>1.61</v>
      </c>
      <c r="D5" s="1">
        <f>0.6-B5</f>
        <v>0.45999999999999996</v>
      </c>
      <c r="G5" s="1"/>
      <c r="H5" s="1">
        <f t="shared" si="2"/>
        <v>1.4999999999999999E-2</v>
      </c>
      <c r="I5" s="1">
        <f t="shared" si="0"/>
        <v>0.59889637499999993</v>
      </c>
      <c r="J5" s="1">
        <f t="shared" si="1"/>
        <v>0.14715</v>
      </c>
      <c r="K5" s="1"/>
      <c r="L5" s="1"/>
    </row>
    <row r="6" spans="1:12" x14ac:dyDescent="0.25">
      <c r="A6" s="1">
        <v>0.16600000000000001</v>
      </c>
      <c r="B6" s="1">
        <v>0.15</v>
      </c>
      <c r="C6" s="1">
        <v>1.66</v>
      </c>
      <c r="D6" s="1">
        <f>0.6-B6</f>
        <v>0.44999999999999996</v>
      </c>
      <c r="G6" s="1"/>
      <c r="H6" s="1">
        <f t="shared" si="2"/>
        <v>0.02</v>
      </c>
      <c r="I6" s="1">
        <f t="shared" si="0"/>
        <v>0.59803799999999996</v>
      </c>
      <c r="J6" s="1">
        <f t="shared" si="1"/>
        <v>0.19620000000000001</v>
      </c>
      <c r="K6" s="1"/>
      <c r="L6" s="1"/>
    </row>
    <row r="7" spans="1:12" x14ac:dyDescent="0.25">
      <c r="A7" s="1">
        <v>0.193</v>
      </c>
      <c r="B7" s="1">
        <v>0.2</v>
      </c>
      <c r="C7" s="1">
        <v>1.96</v>
      </c>
      <c r="D7" s="1">
        <f>0.6-B7</f>
        <v>0.39999999999999997</v>
      </c>
      <c r="G7" s="1"/>
      <c r="H7" s="1">
        <f t="shared" si="2"/>
        <v>2.5000000000000001E-2</v>
      </c>
      <c r="I7" s="1">
        <f t="shared" si="0"/>
        <v>0.59693437500000002</v>
      </c>
      <c r="J7" s="1">
        <f t="shared" si="1"/>
        <v>0.24525000000000002</v>
      </c>
      <c r="K7" s="1"/>
      <c r="L7" s="1"/>
    </row>
    <row r="8" spans="1:12" x14ac:dyDescent="0.25">
      <c r="A8" s="1">
        <v>0.20799999999999999</v>
      </c>
      <c r="B8" s="1">
        <v>0.23</v>
      </c>
      <c r="C8" s="1">
        <v>2.09</v>
      </c>
      <c r="D8" s="1">
        <f>0.6-B8</f>
        <v>0.37</v>
      </c>
      <c r="G8" s="1"/>
      <c r="H8" s="1">
        <f t="shared" si="2"/>
        <v>3.0000000000000002E-2</v>
      </c>
      <c r="I8" s="1">
        <f t="shared" si="0"/>
        <v>0.59558549999999999</v>
      </c>
      <c r="J8" s="1">
        <f t="shared" si="1"/>
        <v>0.29430000000000006</v>
      </c>
      <c r="K8" s="1"/>
      <c r="L8" s="1"/>
    </row>
    <row r="9" spans="1:12" x14ac:dyDescent="0.25">
      <c r="A9" s="1">
        <v>0.248</v>
      </c>
      <c r="B9" s="1">
        <v>0.32</v>
      </c>
      <c r="C9" s="1">
        <v>2.44</v>
      </c>
      <c r="D9" s="1">
        <f>0.6-B9</f>
        <v>0.27999999999999997</v>
      </c>
      <c r="G9" s="1"/>
      <c r="H9" s="1">
        <f t="shared" si="2"/>
        <v>3.5000000000000003E-2</v>
      </c>
      <c r="I9" s="1">
        <f t="shared" si="0"/>
        <v>0.59399137499999999</v>
      </c>
      <c r="J9" s="1">
        <f t="shared" si="1"/>
        <v>0.34335000000000004</v>
      </c>
      <c r="K9" s="1"/>
      <c r="L9" s="1"/>
    </row>
    <row r="10" spans="1:12" x14ac:dyDescent="0.25">
      <c r="A10" s="1">
        <v>0.253</v>
      </c>
      <c r="B10" s="1">
        <v>0.35</v>
      </c>
      <c r="C10" s="1">
        <v>2.5499999999999998</v>
      </c>
      <c r="D10" s="1">
        <f>0.6-B10</f>
        <v>0.25</v>
      </c>
      <c r="G10" s="1"/>
      <c r="H10" s="1">
        <f t="shared" si="2"/>
        <v>0.04</v>
      </c>
      <c r="I10" s="1">
        <f t="shared" si="0"/>
        <v>0.59215200000000001</v>
      </c>
      <c r="J10" s="1">
        <f t="shared" si="1"/>
        <v>0.39240000000000003</v>
      </c>
      <c r="K10" s="1"/>
      <c r="L10" s="1"/>
    </row>
    <row r="11" spans="1:12" x14ac:dyDescent="0.25">
      <c r="A11" s="1">
        <v>0.255</v>
      </c>
      <c r="B11" s="1">
        <v>0.34</v>
      </c>
      <c r="C11" s="1">
        <v>2.5299999999999998</v>
      </c>
      <c r="D11" s="1">
        <f>0.6-B11</f>
        <v>0.25999999999999995</v>
      </c>
      <c r="G11" s="1"/>
      <c r="H11" s="1">
        <f t="shared" si="2"/>
        <v>4.4999999999999998E-2</v>
      </c>
      <c r="I11" s="1">
        <f t="shared" si="0"/>
        <v>0.59006737499999995</v>
      </c>
      <c r="J11" s="1">
        <f t="shared" si="1"/>
        <v>0.44145000000000001</v>
      </c>
      <c r="K11" s="1"/>
      <c r="L11" s="1"/>
    </row>
    <row r="12" spans="1:12" x14ac:dyDescent="0.25">
      <c r="A12" s="1">
        <v>0.27900000000000003</v>
      </c>
      <c r="B12" s="1">
        <v>0.4</v>
      </c>
      <c r="C12" s="1">
        <v>2.72</v>
      </c>
      <c r="D12" s="1">
        <f>0.6-B12</f>
        <v>0.19999999999999996</v>
      </c>
      <c r="G12" s="1"/>
      <c r="H12" s="1">
        <f t="shared" si="2"/>
        <v>4.9999999999999996E-2</v>
      </c>
      <c r="I12" s="1">
        <f t="shared" si="0"/>
        <v>0.58773750000000002</v>
      </c>
      <c r="J12" s="1">
        <f t="shared" si="1"/>
        <v>0.49049999999999999</v>
      </c>
      <c r="K12" s="1"/>
      <c r="L12" s="1"/>
    </row>
    <row r="13" spans="1:12" x14ac:dyDescent="0.25">
      <c r="A13" s="1">
        <v>0.28799999999999998</v>
      </c>
      <c r="B13" s="1">
        <v>0.43</v>
      </c>
      <c r="C13" s="1">
        <v>2.86</v>
      </c>
      <c r="D13" s="1">
        <f>0.6-B13</f>
        <v>0.16999999999999998</v>
      </c>
      <c r="G13" s="1"/>
      <c r="H13" s="1">
        <f t="shared" si="2"/>
        <v>5.4999999999999993E-2</v>
      </c>
      <c r="I13" s="1">
        <f t="shared" si="0"/>
        <v>0.58516237500000001</v>
      </c>
      <c r="J13" s="1">
        <f t="shared" si="1"/>
        <v>0.53954999999999997</v>
      </c>
      <c r="K13" s="1"/>
      <c r="L13" s="1"/>
    </row>
    <row r="14" spans="1:12" x14ac:dyDescent="0.25">
      <c r="A14" s="1">
        <v>0.30599999999999999</v>
      </c>
      <c r="B14" s="1">
        <v>0.5</v>
      </c>
      <c r="C14" s="1">
        <v>3.01</v>
      </c>
      <c r="D14" s="1">
        <f>0.6-B14</f>
        <v>9.9999999999999978E-2</v>
      </c>
      <c r="G14" s="1"/>
      <c r="H14" s="1">
        <f t="shared" si="2"/>
        <v>5.9999999999999991E-2</v>
      </c>
      <c r="I14" s="1">
        <f t="shared" si="0"/>
        <v>0.58234200000000003</v>
      </c>
      <c r="J14" s="1">
        <f t="shared" si="1"/>
        <v>0.5885999999999999</v>
      </c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>
        <f t="shared" si="2"/>
        <v>6.4999999999999988E-2</v>
      </c>
      <c r="I15" s="1">
        <f t="shared" si="0"/>
        <v>0.57927637499999995</v>
      </c>
      <c r="J15" s="1">
        <f t="shared" si="1"/>
        <v>0.63764999999999994</v>
      </c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>
        <f t="shared" si="2"/>
        <v>6.9999999999999993E-2</v>
      </c>
      <c r="I16" s="1">
        <f t="shared" si="0"/>
        <v>0.57596550000000002</v>
      </c>
      <c r="J16" s="1">
        <f t="shared" si="1"/>
        <v>0.68669999999999998</v>
      </c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>
        <f t="shared" si="2"/>
        <v>7.4999999999999997E-2</v>
      </c>
      <c r="I17" s="1">
        <f t="shared" si="0"/>
        <v>0.572409375</v>
      </c>
      <c r="J17" s="1">
        <f t="shared" si="1"/>
        <v>0.73575000000000002</v>
      </c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>
        <f t="shared" si="2"/>
        <v>0.08</v>
      </c>
      <c r="I18" s="1">
        <f t="shared" si="0"/>
        <v>0.568608</v>
      </c>
      <c r="J18" s="1">
        <f t="shared" si="1"/>
        <v>0.78480000000000005</v>
      </c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>
        <f t="shared" si="2"/>
        <v>8.5000000000000006E-2</v>
      </c>
      <c r="I19" s="1">
        <f t="shared" si="0"/>
        <v>0.56456137499999992</v>
      </c>
      <c r="J19" s="1">
        <f t="shared" si="1"/>
        <v>0.83385000000000009</v>
      </c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>
        <f t="shared" si="2"/>
        <v>9.0000000000000011E-2</v>
      </c>
      <c r="I20" s="1">
        <f t="shared" si="0"/>
        <v>0.56026949999999998</v>
      </c>
      <c r="J20" s="1">
        <f t="shared" si="1"/>
        <v>0.88290000000000013</v>
      </c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>
        <f t="shared" si="2"/>
        <v>9.5000000000000015E-2</v>
      </c>
      <c r="I21" s="1">
        <f t="shared" si="0"/>
        <v>0.55573237499999995</v>
      </c>
      <c r="J21" s="1">
        <f t="shared" si="1"/>
        <v>0.93195000000000017</v>
      </c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>
        <f t="shared" si="2"/>
        <v>0.10000000000000002</v>
      </c>
      <c r="I22" s="1">
        <f t="shared" si="0"/>
        <v>0.55094999999999994</v>
      </c>
      <c r="J22" s="1">
        <f t="shared" si="1"/>
        <v>0.98100000000000021</v>
      </c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>
        <f t="shared" si="2"/>
        <v>0.10500000000000002</v>
      </c>
      <c r="I23" s="1">
        <f t="shared" si="0"/>
        <v>0.54592237499999996</v>
      </c>
      <c r="J23" s="1">
        <f t="shared" si="1"/>
        <v>1.0300500000000004</v>
      </c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>
        <f t="shared" si="2"/>
        <v>0.11000000000000003</v>
      </c>
      <c r="I24" s="1">
        <f t="shared" si="0"/>
        <v>0.54064949999999989</v>
      </c>
      <c r="J24" s="1">
        <f t="shared" si="1"/>
        <v>1.0791000000000004</v>
      </c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>
        <f t="shared" si="2"/>
        <v>0.11500000000000003</v>
      </c>
      <c r="I25" s="1">
        <f t="shared" si="0"/>
        <v>0.53513137499999996</v>
      </c>
      <c r="J25" s="1">
        <f t="shared" si="1"/>
        <v>1.1281500000000004</v>
      </c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>
        <f t="shared" si="2"/>
        <v>0.12000000000000004</v>
      </c>
      <c r="I26" s="1">
        <f t="shared" si="0"/>
        <v>0.52936799999999995</v>
      </c>
      <c r="J26" s="1">
        <f t="shared" si="1"/>
        <v>1.1772000000000005</v>
      </c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>
        <f t="shared" si="2"/>
        <v>0.12500000000000003</v>
      </c>
      <c r="I27" s="1">
        <f t="shared" si="0"/>
        <v>0.52335937499999996</v>
      </c>
      <c r="J27" s="1">
        <f t="shared" si="1"/>
        <v>1.2262500000000003</v>
      </c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>
        <f t="shared" si="2"/>
        <v>0.13000000000000003</v>
      </c>
      <c r="I28" s="1">
        <f t="shared" si="0"/>
        <v>0.51710549999999988</v>
      </c>
      <c r="J28" s="1">
        <f t="shared" si="1"/>
        <v>1.2753000000000003</v>
      </c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>
        <f t="shared" si="2"/>
        <v>0.13500000000000004</v>
      </c>
      <c r="I29" s="1">
        <f t="shared" si="0"/>
        <v>0.51060637499999995</v>
      </c>
      <c r="J29" s="1">
        <f t="shared" si="1"/>
        <v>1.3243500000000004</v>
      </c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>
        <f t="shared" si="2"/>
        <v>0.14000000000000004</v>
      </c>
      <c r="I30" s="1">
        <f t="shared" si="0"/>
        <v>0.50386199999999992</v>
      </c>
      <c r="J30" s="1">
        <f t="shared" si="1"/>
        <v>1.3734000000000004</v>
      </c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>
        <f t="shared" si="2"/>
        <v>0.14500000000000005</v>
      </c>
      <c r="I31" s="1">
        <f t="shared" si="0"/>
        <v>0.49687237499999992</v>
      </c>
      <c r="J31" s="1">
        <f t="shared" si="1"/>
        <v>1.4224500000000004</v>
      </c>
      <c r="K31" s="1"/>
      <c r="L31" s="1"/>
    </row>
    <row r="32" spans="1:12" x14ac:dyDescent="0.25">
      <c r="H32" s="1">
        <f t="shared" si="2"/>
        <v>0.15000000000000005</v>
      </c>
      <c r="I32" s="1">
        <f t="shared" si="0"/>
        <v>0.48963749999999989</v>
      </c>
      <c r="J32" s="1">
        <f t="shared" si="1"/>
        <v>1.4715000000000005</v>
      </c>
    </row>
    <row r="33" spans="8:10" x14ac:dyDescent="0.25">
      <c r="H33" s="1">
        <f t="shared" si="2"/>
        <v>0.15500000000000005</v>
      </c>
      <c r="I33" s="1">
        <f t="shared" si="0"/>
        <v>0.48215737499999989</v>
      </c>
      <c r="J33" s="1">
        <f t="shared" si="1"/>
        <v>1.5205500000000005</v>
      </c>
    </row>
    <row r="34" spans="8:10" x14ac:dyDescent="0.25">
      <c r="H34" s="1">
        <f t="shared" si="2"/>
        <v>0.16000000000000006</v>
      </c>
      <c r="I34" s="1">
        <f t="shared" si="0"/>
        <v>0.47443199999999985</v>
      </c>
      <c r="J34" s="1">
        <f t="shared" si="1"/>
        <v>1.5696000000000006</v>
      </c>
    </row>
    <row r="35" spans="8:10" x14ac:dyDescent="0.25">
      <c r="H35" s="1">
        <f t="shared" si="2"/>
        <v>0.16500000000000006</v>
      </c>
      <c r="I35" s="1">
        <f t="shared" si="0"/>
        <v>0.46646137499999984</v>
      </c>
      <c r="J35" s="1">
        <f t="shared" si="1"/>
        <v>1.6186500000000008</v>
      </c>
    </row>
    <row r="36" spans="8:10" x14ac:dyDescent="0.25">
      <c r="H36" s="1">
        <f t="shared" si="2"/>
        <v>0.17000000000000007</v>
      </c>
      <c r="I36" s="1">
        <f t="shared" si="0"/>
        <v>0.45824549999999986</v>
      </c>
      <c r="J36" s="1">
        <f t="shared" si="1"/>
        <v>1.6677000000000008</v>
      </c>
    </row>
    <row r="37" spans="8:10" x14ac:dyDescent="0.25">
      <c r="H37" s="1">
        <f t="shared" si="2"/>
        <v>0.17500000000000007</v>
      </c>
      <c r="I37" s="1">
        <f t="shared" si="0"/>
        <v>0.44978437499999985</v>
      </c>
      <c r="J37" s="1">
        <f t="shared" si="1"/>
        <v>1.7167500000000009</v>
      </c>
    </row>
    <row r="38" spans="8:10" x14ac:dyDescent="0.25">
      <c r="H38" s="1">
        <f t="shared" si="2"/>
        <v>0.18000000000000008</v>
      </c>
      <c r="I38" s="1">
        <f t="shared" si="0"/>
        <v>0.44107799999999986</v>
      </c>
      <c r="J38" s="1">
        <f t="shared" si="1"/>
        <v>1.7658000000000009</v>
      </c>
    </row>
    <row r="39" spans="8:10" x14ac:dyDescent="0.25">
      <c r="H39" s="1">
        <f t="shared" si="2"/>
        <v>0.18500000000000008</v>
      </c>
      <c r="I39" s="1">
        <f t="shared" si="0"/>
        <v>0.43212637499999984</v>
      </c>
      <c r="J39" s="1">
        <f t="shared" si="1"/>
        <v>1.814850000000001</v>
      </c>
    </row>
    <row r="40" spans="8:10" x14ac:dyDescent="0.25">
      <c r="H40" s="1">
        <f t="shared" si="2"/>
        <v>0.19000000000000009</v>
      </c>
      <c r="I40" s="1">
        <f t="shared" si="0"/>
        <v>0.42292949999999979</v>
      </c>
      <c r="J40" s="1">
        <f t="shared" si="1"/>
        <v>1.863900000000001</v>
      </c>
    </row>
    <row r="41" spans="8:10" x14ac:dyDescent="0.25">
      <c r="H41" s="1">
        <f t="shared" si="2"/>
        <v>0.19500000000000009</v>
      </c>
      <c r="I41" s="1">
        <f t="shared" si="0"/>
        <v>0.41348737499999977</v>
      </c>
      <c r="J41" s="1">
        <f t="shared" si="1"/>
        <v>1.912950000000001</v>
      </c>
    </row>
    <row r="42" spans="8:10" x14ac:dyDescent="0.25">
      <c r="H42" s="1">
        <f t="shared" si="2"/>
        <v>0.20000000000000009</v>
      </c>
      <c r="I42" s="1">
        <f t="shared" si="0"/>
        <v>0.40379999999999983</v>
      </c>
      <c r="J42" s="1">
        <f t="shared" si="1"/>
        <v>1.9620000000000011</v>
      </c>
    </row>
    <row r="43" spans="8:10" x14ac:dyDescent="0.25">
      <c r="H43" s="1">
        <f t="shared" si="2"/>
        <v>0.2050000000000001</v>
      </c>
      <c r="I43" s="1">
        <f t="shared" si="0"/>
        <v>0.3938673749999998</v>
      </c>
      <c r="J43" s="1">
        <f t="shared" si="1"/>
        <v>2.0110500000000009</v>
      </c>
    </row>
    <row r="44" spans="8:10" x14ac:dyDescent="0.25">
      <c r="H44" s="1">
        <f t="shared" si="2"/>
        <v>0.2100000000000001</v>
      </c>
      <c r="I44" s="1">
        <f t="shared" si="0"/>
        <v>0.38368949999999979</v>
      </c>
      <c r="J44" s="1">
        <f t="shared" si="1"/>
        <v>2.0601000000000012</v>
      </c>
    </row>
    <row r="45" spans="8:10" x14ac:dyDescent="0.25">
      <c r="H45" s="1">
        <f t="shared" si="2"/>
        <v>0.21500000000000011</v>
      </c>
      <c r="I45" s="1">
        <f t="shared" si="0"/>
        <v>0.37326637499999976</v>
      </c>
      <c r="J45" s="1">
        <f t="shared" si="1"/>
        <v>2.109150000000001</v>
      </c>
    </row>
    <row r="46" spans="8:10" x14ac:dyDescent="0.25">
      <c r="H46" s="1">
        <f t="shared" si="2"/>
        <v>0.22000000000000011</v>
      </c>
      <c r="I46" s="1">
        <f t="shared" si="0"/>
        <v>0.36259799999999975</v>
      </c>
      <c r="J46" s="1">
        <f t="shared" si="1"/>
        <v>2.1582000000000012</v>
      </c>
    </row>
    <row r="47" spans="8:10" x14ac:dyDescent="0.25">
      <c r="H47" s="1">
        <f t="shared" si="2"/>
        <v>0.22500000000000012</v>
      </c>
      <c r="I47" s="1">
        <f t="shared" si="0"/>
        <v>0.35168437499999972</v>
      </c>
      <c r="J47" s="1">
        <f t="shared" si="1"/>
        <v>2.207250000000001</v>
      </c>
    </row>
    <row r="48" spans="8:10" x14ac:dyDescent="0.25">
      <c r="H48" s="1">
        <f t="shared" si="2"/>
        <v>0.23000000000000012</v>
      </c>
      <c r="I48" s="1">
        <f t="shared" si="0"/>
        <v>0.3405254999999997</v>
      </c>
      <c r="J48" s="1">
        <f t="shared" si="1"/>
        <v>2.2563000000000013</v>
      </c>
    </row>
    <row r="49" spans="8:10" x14ac:dyDescent="0.25">
      <c r="H49" s="1">
        <f t="shared" si="2"/>
        <v>0.23500000000000013</v>
      </c>
      <c r="I49" s="1">
        <f t="shared" si="0"/>
        <v>0.32912137499999966</v>
      </c>
      <c r="J49" s="1">
        <f t="shared" si="1"/>
        <v>2.3053500000000016</v>
      </c>
    </row>
    <row r="50" spans="8:10" x14ac:dyDescent="0.25">
      <c r="H50" s="1">
        <f t="shared" si="2"/>
        <v>0.24000000000000013</v>
      </c>
      <c r="I50" s="1">
        <f t="shared" si="0"/>
        <v>0.31747199999999964</v>
      </c>
      <c r="J50" s="1">
        <f t="shared" si="1"/>
        <v>2.3544000000000014</v>
      </c>
    </row>
    <row r="51" spans="8:10" x14ac:dyDescent="0.25">
      <c r="H51" s="1">
        <f t="shared" si="2"/>
        <v>0.24500000000000013</v>
      </c>
      <c r="I51" s="1">
        <f t="shared" si="0"/>
        <v>0.30557737499999965</v>
      </c>
      <c r="J51" s="1">
        <f t="shared" si="1"/>
        <v>2.4034500000000016</v>
      </c>
    </row>
    <row r="52" spans="8:10" x14ac:dyDescent="0.25">
      <c r="H52" s="1">
        <f t="shared" si="2"/>
        <v>0.25000000000000011</v>
      </c>
      <c r="I52" s="1">
        <f t="shared" si="0"/>
        <v>0.29343749999999968</v>
      </c>
      <c r="J52" s="1">
        <f t="shared" si="1"/>
        <v>2.452500000000001</v>
      </c>
    </row>
    <row r="53" spans="8:10" x14ac:dyDescent="0.25">
      <c r="H53" s="1">
        <f t="shared" si="2"/>
        <v>0.25500000000000012</v>
      </c>
      <c r="I53" s="1">
        <f t="shared" si="0"/>
        <v>0.28105237499999969</v>
      </c>
      <c r="J53" s="1">
        <f t="shared" si="1"/>
        <v>2.5015500000000013</v>
      </c>
    </row>
    <row r="54" spans="8:10" x14ac:dyDescent="0.25">
      <c r="H54" s="1">
        <f t="shared" si="2"/>
        <v>0.26000000000000012</v>
      </c>
      <c r="I54" s="1">
        <f t="shared" si="0"/>
        <v>0.26842199999999966</v>
      </c>
      <c r="J54" s="1">
        <f t="shared" si="1"/>
        <v>2.5506000000000011</v>
      </c>
    </row>
    <row r="55" spans="8:10" x14ac:dyDescent="0.25">
      <c r="H55" s="1">
        <f t="shared" si="2"/>
        <v>0.26500000000000012</v>
      </c>
      <c r="I55" s="1">
        <f t="shared" si="0"/>
        <v>0.25554637499999966</v>
      </c>
      <c r="J55" s="1">
        <f t="shared" si="1"/>
        <v>2.5996500000000013</v>
      </c>
    </row>
    <row r="56" spans="8:10" x14ac:dyDescent="0.25">
      <c r="H56" s="1">
        <f t="shared" si="2"/>
        <v>0.27000000000000013</v>
      </c>
      <c r="I56" s="1">
        <f t="shared" si="0"/>
        <v>0.24242549999999957</v>
      </c>
      <c r="J56" s="1">
        <f t="shared" si="1"/>
        <v>2.6487000000000016</v>
      </c>
    </row>
    <row r="57" spans="8:10" x14ac:dyDescent="0.25">
      <c r="H57" s="1">
        <f t="shared" si="2"/>
        <v>0.27500000000000013</v>
      </c>
      <c r="I57" s="1">
        <f t="shared" si="0"/>
        <v>0.22905937499999962</v>
      </c>
      <c r="J57" s="1">
        <f t="shared" si="1"/>
        <v>2.6977500000000014</v>
      </c>
    </row>
    <row r="58" spans="8:10" x14ac:dyDescent="0.25">
      <c r="H58" s="1">
        <f t="shared" si="2"/>
        <v>0.28000000000000014</v>
      </c>
      <c r="I58" s="1">
        <f t="shared" si="0"/>
        <v>0.21544799999999958</v>
      </c>
      <c r="J58" s="1">
        <f t="shared" si="1"/>
        <v>2.7468000000000017</v>
      </c>
    </row>
    <row r="59" spans="8:10" x14ac:dyDescent="0.25">
      <c r="H59" s="1">
        <f t="shared" si="2"/>
        <v>0.28500000000000014</v>
      </c>
      <c r="I59" s="1">
        <f t="shared" si="0"/>
        <v>0.20159137499999957</v>
      </c>
      <c r="J59" s="1">
        <f t="shared" si="1"/>
        <v>2.7958500000000015</v>
      </c>
    </row>
    <row r="60" spans="8:10" x14ac:dyDescent="0.25">
      <c r="H60" s="1">
        <f t="shared" si="2"/>
        <v>0.29000000000000015</v>
      </c>
      <c r="I60" s="1">
        <f t="shared" si="0"/>
        <v>0.18748949999999953</v>
      </c>
      <c r="J60" s="1">
        <f t="shared" si="1"/>
        <v>2.8449000000000018</v>
      </c>
    </row>
    <row r="61" spans="8:10" x14ac:dyDescent="0.25">
      <c r="H61" s="1">
        <f t="shared" si="2"/>
        <v>0.29500000000000015</v>
      </c>
      <c r="I61" s="1">
        <f t="shared" si="0"/>
        <v>0.17314237499999952</v>
      </c>
      <c r="J61" s="1">
        <f t="shared" si="1"/>
        <v>2.8939500000000016</v>
      </c>
    </row>
    <row r="62" spans="8:10" x14ac:dyDescent="0.25">
      <c r="H62" s="1">
        <f t="shared" si="2"/>
        <v>0.30000000000000016</v>
      </c>
      <c r="I62" s="1">
        <f t="shared" si="0"/>
        <v>0.15854999999999947</v>
      </c>
      <c r="J62" s="1">
        <f t="shared" si="1"/>
        <v>2.9430000000000018</v>
      </c>
    </row>
    <row r="63" spans="8:10" x14ac:dyDescent="0.25">
      <c r="H63" s="1">
        <f t="shared" si="2"/>
        <v>0.30500000000000016</v>
      </c>
      <c r="I63" s="1">
        <f t="shared" si="0"/>
        <v>0.1437123749999995</v>
      </c>
      <c r="J63" s="1">
        <f t="shared" si="1"/>
        <v>2.9920500000000017</v>
      </c>
    </row>
    <row r="64" spans="8:10" x14ac:dyDescent="0.25">
      <c r="H64" s="1">
        <f t="shared" si="2"/>
        <v>0.31000000000000016</v>
      </c>
      <c r="I64" s="1">
        <f t="shared" si="0"/>
        <v>0.12862949999999945</v>
      </c>
      <c r="J64" s="1">
        <f t="shared" si="1"/>
        <v>3.0411000000000019</v>
      </c>
    </row>
    <row r="65" spans="8:10" x14ac:dyDescent="0.25">
      <c r="H65" s="1">
        <f t="shared" ref="H65:H100" si="3">H64+0.005</f>
        <v>0.31500000000000017</v>
      </c>
      <c r="I65" s="1">
        <f t="shared" si="0"/>
        <v>0.11330137499999943</v>
      </c>
      <c r="J65" s="1">
        <f t="shared" si="1"/>
        <v>3.0901500000000017</v>
      </c>
    </row>
    <row r="66" spans="8:10" x14ac:dyDescent="0.25">
      <c r="H66" s="1">
        <f t="shared" si="3"/>
        <v>0.32000000000000017</v>
      </c>
      <c r="I66" s="1">
        <f t="shared" si="0"/>
        <v>9.7727999999999371E-2</v>
      </c>
      <c r="J66" s="1">
        <f t="shared" si="1"/>
        <v>3.139200000000002</v>
      </c>
    </row>
    <row r="67" spans="8:10" x14ac:dyDescent="0.25">
      <c r="H67" s="1">
        <f t="shared" si="3"/>
        <v>0.32500000000000018</v>
      </c>
      <c r="I67" s="1">
        <f t="shared" ref="I67:I100" si="4">0.6-1/2*9.81*H67^2</f>
        <v>8.1909374999999396E-2</v>
      </c>
      <c r="J67" s="1">
        <f t="shared" ref="J67:J72" si="5">9.81*H67</f>
        <v>3.1882500000000018</v>
      </c>
    </row>
    <row r="68" spans="8:10" x14ac:dyDescent="0.25">
      <c r="H68" s="1">
        <f t="shared" si="3"/>
        <v>0.33000000000000018</v>
      </c>
      <c r="I68" s="1">
        <f t="shared" si="4"/>
        <v>6.5845499999999335E-2</v>
      </c>
      <c r="J68" s="1">
        <f t="shared" si="5"/>
        <v>3.2373000000000021</v>
      </c>
    </row>
    <row r="69" spans="8:10" x14ac:dyDescent="0.25">
      <c r="H69" s="1">
        <f t="shared" si="3"/>
        <v>0.33500000000000019</v>
      </c>
      <c r="I69" s="1">
        <f t="shared" si="4"/>
        <v>4.95363749999993E-2</v>
      </c>
      <c r="J69" s="1">
        <f t="shared" si="5"/>
        <v>3.2863500000000019</v>
      </c>
    </row>
    <row r="70" spans="8:10" x14ac:dyDescent="0.25">
      <c r="H70" s="1">
        <f t="shared" si="3"/>
        <v>0.34000000000000019</v>
      </c>
      <c r="I70" s="1">
        <f t="shared" si="4"/>
        <v>3.298199999999929E-2</v>
      </c>
      <c r="J70" s="1">
        <f t="shared" si="5"/>
        <v>3.3354000000000021</v>
      </c>
    </row>
    <row r="71" spans="8:10" x14ac:dyDescent="0.25">
      <c r="H71" s="1">
        <f t="shared" si="3"/>
        <v>0.3450000000000002</v>
      </c>
      <c r="I71" s="1">
        <f t="shared" si="4"/>
        <v>1.6182374999999305E-2</v>
      </c>
      <c r="J71" s="1">
        <f t="shared" si="5"/>
        <v>3.384450000000002</v>
      </c>
    </row>
    <row r="72" spans="8:10" x14ac:dyDescent="0.25">
      <c r="H72" s="1">
        <f t="shared" si="3"/>
        <v>0.3500000000000002</v>
      </c>
      <c r="I72" s="1">
        <f t="shared" si="4"/>
        <v>-8.6250000000076543E-4</v>
      </c>
      <c r="J72" s="1">
        <f t="shared" si="5"/>
        <v>3.4335000000000022</v>
      </c>
    </row>
    <row r="73" spans="8:10" x14ac:dyDescent="0.25">
      <c r="H73" s="1"/>
      <c r="I73" s="1"/>
    </row>
    <row r="74" spans="8:10" x14ac:dyDescent="0.25">
      <c r="H74" s="1"/>
      <c r="I74" s="1"/>
    </row>
    <row r="75" spans="8:10" x14ac:dyDescent="0.25">
      <c r="H75" s="1"/>
      <c r="I75" s="1"/>
    </row>
    <row r="76" spans="8:10" x14ac:dyDescent="0.25">
      <c r="H76" s="1"/>
      <c r="I76" s="1"/>
    </row>
    <row r="77" spans="8:10" x14ac:dyDescent="0.25">
      <c r="H77" s="1"/>
      <c r="I77" s="1"/>
    </row>
    <row r="78" spans="8:10" x14ac:dyDescent="0.25">
      <c r="H78" s="1"/>
      <c r="I78" s="1"/>
    </row>
    <row r="79" spans="8:10" x14ac:dyDescent="0.25">
      <c r="H79" s="1"/>
      <c r="I79" s="1"/>
    </row>
    <row r="80" spans="8:10" x14ac:dyDescent="0.25">
      <c r="H80" s="1"/>
      <c r="I80" s="1"/>
    </row>
    <row r="81" spans="8:9" x14ac:dyDescent="0.25">
      <c r="H81" s="1"/>
      <c r="I81" s="1"/>
    </row>
    <row r="82" spans="8:9" x14ac:dyDescent="0.25">
      <c r="H82" s="1"/>
      <c r="I82" s="1"/>
    </row>
    <row r="83" spans="8:9" x14ac:dyDescent="0.25">
      <c r="H83" s="1"/>
      <c r="I83" s="1"/>
    </row>
    <row r="84" spans="8:9" x14ac:dyDescent="0.25">
      <c r="H84" s="1"/>
      <c r="I84" s="1"/>
    </row>
    <row r="85" spans="8:9" x14ac:dyDescent="0.25">
      <c r="H85" s="1"/>
      <c r="I85" s="1"/>
    </row>
    <row r="86" spans="8:9" x14ac:dyDescent="0.25">
      <c r="H86" s="1"/>
      <c r="I86" s="1"/>
    </row>
    <row r="87" spans="8:9" x14ac:dyDescent="0.25">
      <c r="H87" s="1"/>
      <c r="I87" s="1"/>
    </row>
    <row r="88" spans="8:9" x14ac:dyDescent="0.25">
      <c r="H88" s="1"/>
      <c r="I88" s="1"/>
    </row>
    <row r="89" spans="8:9" x14ac:dyDescent="0.25">
      <c r="H89" s="1"/>
      <c r="I89" s="1"/>
    </row>
    <row r="90" spans="8:9" x14ac:dyDescent="0.25">
      <c r="H90" s="1"/>
      <c r="I90" s="1"/>
    </row>
    <row r="91" spans="8:9" x14ac:dyDescent="0.25">
      <c r="H91" s="1"/>
      <c r="I91" s="1"/>
    </row>
    <row r="92" spans="8:9" x14ac:dyDescent="0.25">
      <c r="H92" s="1"/>
      <c r="I92" s="1"/>
    </row>
    <row r="93" spans="8:9" x14ac:dyDescent="0.25">
      <c r="H93" s="1"/>
      <c r="I93" s="1"/>
    </row>
    <row r="94" spans="8:9" x14ac:dyDescent="0.25">
      <c r="H94" s="1"/>
      <c r="I94" s="1"/>
    </row>
    <row r="95" spans="8:9" x14ac:dyDescent="0.25">
      <c r="H95" s="1"/>
      <c r="I95" s="1"/>
    </row>
    <row r="96" spans="8:9" x14ac:dyDescent="0.25">
      <c r="H96" s="1"/>
      <c r="I96" s="1"/>
    </row>
    <row r="97" spans="8:9" x14ac:dyDescent="0.25">
      <c r="H97" s="1"/>
      <c r="I97" s="1"/>
    </row>
    <row r="98" spans="8:9" x14ac:dyDescent="0.25">
      <c r="H98" s="1"/>
      <c r="I98" s="1"/>
    </row>
    <row r="99" spans="8:9" x14ac:dyDescent="0.25">
      <c r="H99" s="1"/>
      <c r="I99" s="1"/>
    </row>
    <row r="100" spans="8:9" x14ac:dyDescent="0.25">
      <c r="H100" s="1"/>
      <c r="I100" s="1"/>
    </row>
    <row r="101" spans="8:9" x14ac:dyDescent="0.25">
      <c r="H101" s="1"/>
    </row>
    <row r="102" spans="8:9" x14ac:dyDescent="0.25">
      <c r="H102" s="1"/>
    </row>
    <row r="103" spans="8:9" x14ac:dyDescent="0.25">
      <c r="H103" s="1"/>
    </row>
    <row r="104" spans="8:9" x14ac:dyDescent="0.25">
      <c r="H104" s="1"/>
    </row>
    <row r="105" spans="8:9" x14ac:dyDescent="0.25">
      <c r="H105" s="1"/>
    </row>
    <row r="106" spans="8:9" x14ac:dyDescent="0.25">
      <c r="H106" s="1"/>
    </row>
    <row r="107" spans="8:9" x14ac:dyDescent="0.25">
      <c r="H107" s="1"/>
    </row>
    <row r="108" spans="8:9" x14ac:dyDescent="0.25">
      <c r="H108" s="1"/>
    </row>
    <row r="109" spans="8:9" x14ac:dyDescent="0.25">
      <c r="H109" s="1"/>
    </row>
    <row r="110" spans="8:9" x14ac:dyDescent="0.25">
      <c r="H110" s="1"/>
    </row>
    <row r="111" spans="8:9" x14ac:dyDescent="0.25">
      <c r="H111" s="1"/>
    </row>
    <row r="112" spans="8:9" x14ac:dyDescent="0.25">
      <c r="H112" s="1"/>
    </row>
    <row r="113" spans="8:8" x14ac:dyDescent="0.25">
      <c r="H113" s="1"/>
    </row>
    <row r="114" spans="8:8" x14ac:dyDescent="0.25">
      <c r="H114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Lille1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Agreg3</dc:creator>
  <cp:lastModifiedBy>Luc Labarrière</cp:lastModifiedBy>
  <dcterms:created xsi:type="dcterms:W3CDTF">2018-11-29T16:40:27Z</dcterms:created>
  <dcterms:modified xsi:type="dcterms:W3CDTF">2018-12-01T17:51:59Z</dcterms:modified>
</cp:coreProperties>
</file>